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ummer Sports\Gymnastics\UEG 2021-2024\Events\2024\ECH Artistic_Rimini\Broadcast Intentions\"/>
    </mc:Choice>
  </mc:AlternateContent>
  <xr:revisionPtr revIDLastSave="0" documentId="13_ncr:1_{FDA0996C-B9DD-4FA6-BD8C-9052DAB926CD}" xr6:coauthVersionLast="47" xr6:coauthVersionMax="47" xr10:uidLastSave="{00000000-0000-0000-0000-000000000000}"/>
  <bookViews>
    <workbookView xWindow="25080" yWindow="-120" windowWidth="25440" windowHeight="15390" xr2:uid="{73D2730D-639C-4106-8FDF-7955D68E130D}"/>
  </bookViews>
  <sheets>
    <sheet name="Men" sheetId="1" r:id="rId1"/>
    <sheet name="Sheet2" sheetId="4" state="hidden" r:id="rId2"/>
  </sheets>
  <externalReferences>
    <externalReference r:id="rId3"/>
  </externalReferences>
  <definedNames>
    <definedName name="_xlnm._FilterDatabase" localSheetId="0" hidden="1">Men!$D$10:$J$24</definedName>
    <definedName name="BASE_TX_MEN">Sheet2!$M$1:$Q$4</definedName>
    <definedName name="Feed" localSheetId="1">Sheet2!$M$2:$M$13</definedName>
    <definedName name="Feed">#REF!</definedName>
    <definedName name="geoblock" localSheetId="1">Sheet2!$F$2:$F$3</definedName>
    <definedName name="geoblock">[1]Sheet2!$F$2:$F$3</definedName>
    <definedName name="List_countries">Sheet2!$B$16:$B$40</definedName>
    <definedName name="Time_Zone" localSheetId="1">Sheet2!$G$2:$G$6</definedName>
    <definedName name="Time_Zon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1" l="1"/>
  <c r="M47" i="1"/>
  <c r="M46" i="1"/>
  <c r="M45" i="1"/>
  <c r="M44" i="1"/>
  <c r="M43" i="1"/>
  <c r="M70" i="1"/>
  <c r="M69" i="1"/>
  <c r="M68" i="1"/>
  <c r="M58" i="1"/>
  <c r="M57" i="1"/>
  <c r="M56" i="1"/>
  <c r="M32" i="1"/>
  <c r="M31" i="1"/>
  <c r="M30" i="1"/>
  <c r="M18" i="1"/>
  <c r="M17" i="1"/>
  <c r="M67" i="1"/>
  <c r="M66" i="1"/>
  <c r="M65" i="1"/>
  <c r="M26" i="1"/>
  <c r="M81" i="1"/>
  <c r="M80" i="1"/>
  <c r="M79" i="1"/>
  <c r="M78" i="1"/>
  <c r="M77" i="1"/>
  <c r="M73" i="1"/>
  <c r="M72" i="1"/>
  <c r="M71" i="1"/>
  <c r="M84" i="1"/>
  <c r="M83" i="1"/>
  <c r="M82" i="1"/>
  <c r="M61" i="1"/>
  <c r="M60" i="1"/>
  <c r="M59" i="1"/>
  <c r="M42" i="1"/>
  <c r="M41" i="1"/>
  <c r="M40" i="1"/>
  <c r="M37" i="1"/>
  <c r="M39" i="1"/>
  <c r="M38" i="1"/>
  <c r="M36" i="1"/>
  <c r="M13" i="1" l="1"/>
  <c r="M12" i="1"/>
  <c r="M11" i="1"/>
  <c r="M75" i="1"/>
  <c r="M76" i="1"/>
  <c r="M63" i="1"/>
  <c r="M64" i="1"/>
  <c r="M55" i="1"/>
  <c r="M54" i="1"/>
  <c r="M53" i="1"/>
  <c r="M52" i="1"/>
  <c r="M25" i="1"/>
  <c r="M33" i="1"/>
  <c r="M34" i="1"/>
  <c r="M35" i="1"/>
  <c r="M88" i="1"/>
  <c r="M74" i="1" l="1"/>
  <c r="M62" i="1"/>
  <c r="M20" i="1"/>
  <c r="M21" i="1"/>
  <c r="M22" i="1"/>
  <c r="M23" i="1"/>
  <c r="M24" i="1"/>
</calcChain>
</file>

<file path=xl/sharedStrings.xml><?xml version="1.0" encoding="utf-8"?>
<sst xmlns="http://schemas.openxmlformats.org/spreadsheetml/2006/main" count="669" uniqueCount="157">
  <si>
    <t>LINEAR</t>
  </si>
  <si>
    <t>DIGITAL</t>
  </si>
  <si>
    <t>Country</t>
  </si>
  <si>
    <t>Broadcaster</t>
  </si>
  <si>
    <t>Date</t>
  </si>
  <si>
    <t>Title</t>
  </si>
  <si>
    <t>kindOfTransmission</t>
  </si>
  <si>
    <t>channel</t>
  </si>
  <si>
    <t>availabilityOnline</t>
  </si>
  <si>
    <t>Timings in</t>
  </si>
  <si>
    <t>Start time</t>
  </si>
  <si>
    <t>End time</t>
  </si>
  <si>
    <t>Duration</t>
  </si>
  <si>
    <t>Start time 
(if relevant)</t>
  </si>
  <si>
    <t>End time
(if relevant)</t>
  </si>
  <si>
    <t>Austria</t>
  </si>
  <si>
    <t>no coverage</t>
  </si>
  <si>
    <t>no</t>
  </si>
  <si>
    <t>Croatia</t>
  </si>
  <si>
    <t>Finland</t>
  </si>
  <si>
    <t>France</t>
  </si>
  <si>
    <t>Germany</t>
  </si>
  <si>
    <t>highlights</t>
  </si>
  <si>
    <t>Hungary</t>
  </si>
  <si>
    <t>Ireland</t>
  </si>
  <si>
    <t>live</t>
  </si>
  <si>
    <t>simulcast</t>
  </si>
  <si>
    <t>yes</t>
  </si>
  <si>
    <t>GMT</t>
  </si>
  <si>
    <t>Italy</t>
  </si>
  <si>
    <t>Norway</t>
  </si>
  <si>
    <t>Portugal</t>
  </si>
  <si>
    <t>Slovakia</t>
  </si>
  <si>
    <t>Spain</t>
  </si>
  <si>
    <t>Sweden</t>
  </si>
  <si>
    <t>Switzerland</t>
  </si>
  <si>
    <t>Turkey</t>
  </si>
  <si>
    <t>Ref</t>
  </si>
  <si>
    <t>Feed</t>
  </si>
  <si>
    <t>Description</t>
  </si>
  <si>
    <t>live streaming</t>
  </si>
  <si>
    <t>delayed</t>
  </si>
  <si>
    <t>simulcast &amp; VOD</t>
  </si>
  <si>
    <t>VOD only</t>
  </si>
  <si>
    <t>EST (GMT+3)</t>
  </si>
  <si>
    <t>EST</t>
  </si>
  <si>
    <t>UTC+1</t>
  </si>
  <si>
    <t>United Kingdom</t>
  </si>
  <si>
    <t>EEST (GMT+3)</t>
  </si>
  <si>
    <t>Ukraine</t>
  </si>
  <si>
    <t>CEST (GMT +2)</t>
  </si>
  <si>
    <t>Slovenia</t>
  </si>
  <si>
    <t>Romania</t>
  </si>
  <si>
    <t>Netherlands</t>
  </si>
  <si>
    <t>Israel</t>
  </si>
  <si>
    <t>Iceland</t>
  </si>
  <si>
    <t>Cyprus</t>
  </si>
  <si>
    <t>Bulgaria</t>
  </si>
  <si>
    <t>Belgium</t>
  </si>
  <si>
    <t>Women's Team Final + Award Ceremony</t>
  </si>
  <si>
    <t>24-9009</t>
  </si>
  <si>
    <t>Women's Vault Final, Women's Uneven Bars Final, Women's Beam Final, Women's Floor Final + Award Ceremony</t>
  </si>
  <si>
    <t>24-9008</t>
  </si>
  <si>
    <t>Program end (UTC)</t>
  </si>
  <si>
    <t>Program start (UTC)</t>
  </si>
  <si>
    <t>Men's Team Final + Award Ceremony</t>
  </si>
  <si>
    <t>24-9007</t>
  </si>
  <si>
    <t>EEST</t>
  </si>
  <si>
    <t>Men's Vault Final, Men's Parallel Bars Final, Men's Horizontal Bars Final + Award Ceremony</t>
  </si>
  <si>
    <t>24-9006</t>
  </si>
  <si>
    <t>CEST</t>
  </si>
  <si>
    <t>Men's Floor Final, Men's Pommel Horse Final, Men's Rings Final + Award Ceremony</t>
  </si>
  <si>
    <t>24-9005</t>
  </si>
  <si>
    <t>UTC</t>
  </si>
  <si>
    <t>CYBC</t>
  </si>
  <si>
    <t>CYBC HD</t>
  </si>
  <si>
    <t>www.cybc.com.cy</t>
  </si>
  <si>
    <t>2024 Men's Artistic Gymnastics European Championships
Rimini, 26-28 April 2024</t>
  </si>
  <si>
    <t>VRT</t>
  </si>
  <si>
    <t>BNT</t>
  </si>
  <si>
    <t>SSR</t>
  </si>
  <si>
    <t>ARD</t>
  </si>
  <si>
    <t>ZDF</t>
  </si>
  <si>
    <t>TVE</t>
  </si>
  <si>
    <t>YLE</t>
  </si>
  <si>
    <t>FT</t>
  </si>
  <si>
    <t>BBC</t>
  </si>
  <si>
    <t>HRT</t>
  </si>
  <si>
    <t>MTVA</t>
  </si>
  <si>
    <t>RTE</t>
  </si>
  <si>
    <t>Israël</t>
  </si>
  <si>
    <t>The Sports Channel</t>
  </si>
  <si>
    <t>RUV</t>
  </si>
  <si>
    <t>RAI</t>
  </si>
  <si>
    <t>NOS</t>
  </si>
  <si>
    <t>NRK</t>
  </si>
  <si>
    <t>RTP</t>
  </si>
  <si>
    <t>SVT</t>
  </si>
  <si>
    <t>RTVSLO</t>
  </si>
  <si>
    <t>TRT</t>
  </si>
  <si>
    <t>YLE TV2</t>
  </si>
  <si>
    <t>areena.yle.fi</t>
  </si>
  <si>
    <t>www.ruv.is</t>
  </si>
  <si>
    <t>www.raiplay.it/sport</t>
  </si>
  <si>
    <t>RTP2</t>
  </si>
  <si>
    <t>RTP PLAY</t>
  </si>
  <si>
    <t>RTP PLAY https://www.rtp.pt/play/direto/rtp2</t>
  </si>
  <si>
    <t>RTP PLAY https://www.rtp.pt/play/direto</t>
  </si>
  <si>
    <t>TV Slovenija 2</t>
  </si>
  <si>
    <t>https://www.rtvslo.si/tv/vzivo/tvs2</t>
  </si>
  <si>
    <t>TRT SPOR YILDIZ</t>
  </si>
  <si>
    <t xml:space="preserve">https://www.trtspor.com.tr/canli-yayin-izle/trt-spor-yildiz/ 
</t>
  </si>
  <si>
    <t>no dedicated coverage</t>
  </si>
  <si>
    <t>VRT Canvas</t>
  </si>
  <si>
    <t>www.sporza.be</t>
  </si>
  <si>
    <t>VRT 1 &amp; VRT Canvas</t>
  </si>
  <si>
    <t>VRT 1</t>
  </si>
  <si>
    <t xml:space="preserve">www.rte.ie/player </t>
  </si>
  <si>
    <t>If there is Irish athlete - Men's Pommel Horse Final</t>
  </si>
  <si>
    <t>RTE2</t>
  </si>
  <si>
    <t>na</t>
  </si>
  <si>
    <t>RTVS</t>
  </si>
  <si>
    <t>sport</t>
  </si>
  <si>
    <t>https://www.rtvs.sk/televizia/sport</t>
  </si>
  <si>
    <t>UAPBC</t>
  </si>
  <si>
    <t>Suspilne sport</t>
  </si>
  <si>
    <t>live/VOD</t>
  </si>
  <si>
    <t>www.suspilne.media/sport</t>
  </si>
  <si>
    <t>SRF/RTS/RSI</t>
  </si>
  <si>
    <t>IPTV</t>
  </si>
  <si>
    <t>utc+1</t>
  </si>
  <si>
    <t>BBC3</t>
  </si>
  <si>
    <t>ZDFsport.de</t>
  </si>
  <si>
    <t>BNT3</t>
  </si>
  <si>
    <t>live/highlights up to two hours</t>
  </si>
  <si>
    <t>nos.nl</t>
  </si>
  <si>
    <t>NPO1</t>
  </si>
  <si>
    <t>RTVE Play</t>
  </si>
  <si>
    <t>HRT2</t>
  </si>
  <si>
    <t>https://hrti.hrt.hr</t>
  </si>
  <si>
    <t>M4 Sport+</t>
  </si>
  <si>
    <t>www.m4sport.hu</t>
  </si>
  <si>
    <t>Prima Sport</t>
  </si>
  <si>
    <t>SVT Play</t>
  </si>
  <si>
    <t>SVT2/SVT24</t>
  </si>
  <si>
    <t>SVT2</t>
  </si>
  <si>
    <t>SVT1/SVT2</t>
  </si>
  <si>
    <t>url</t>
  </si>
  <si>
    <t>ORF</t>
  </si>
  <si>
    <t>Rai Sport</t>
  </si>
  <si>
    <t>RAI2</t>
  </si>
  <si>
    <t>Greece</t>
  </si>
  <si>
    <t>ERT</t>
  </si>
  <si>
    <t>ERT and RAI added</t>
  </si>
  <si>
    <t>ERT3</t>
  </si>
  <si>
    <t>www.ertflix.gr</t>
  </si>
  <si>
    <t>V4 - 23.04.2024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</si>
</sst>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rgb="FF000000"/>
      <name val="Calibri"/>
    </font>
    <font>
      <sz val="10"/>
      <color rgb="FF000000"/>
      <name val="Calibri"/>
      <family val="2"/>
    </font>
    <font>
      <b/>
      <sz val="14"/>
      <color theme="4" tint="-0.249977111117893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color theme="0"/>
      <name val="Arial"/>
      <family val="2"/>
    </font>
    <font>
      <sz val="10"/>
      <color rgb="FF000000"/>
      <name val="Calibri"/>
      <family val="2"/>
      <scheme val="minor"/>
    </font>
    <font>
      <b/>
      <i/>
      <sz val="10"/>
      <color theme="0"/>
      <name val="Arial"/>
      <family val="2"/>
    </font>
    <font>
      <b/>
      <sz val="10"/>
      <color rgb="FFFFFFFF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</font>
    <font>
      <u/>
      <sz val="10"/>
      <color theme="10"/>
      <name val="Arial"/>
      <family val="2"/>
    </font>
    <font>
      <sz val="9"/>
      <color rgb="FF000000"/>
      <name val="MixageITC-Book"/>
    </font>
    <font>
      <b/>
      <sz val="11"/>
      <color rgb="FFFFFFFF"/>
      <name val="Arial"/>
      <family val="2"/>
    </font>
    <font>
      <sz val="7"/>
      <color rgb="FF4F4F4F"/>
      <name val="Arial"/>
      <family val="2"/>
    </font>
    <font>
      <sz val="10"/>
      <color theme="0"/>
      <name val="Calibri"/>
      <family val="2"/>
      <scheme val="minor"/>
    </font>
    <font>
      <sz val="11"/>
      <color theme="0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FFFFFF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4" tint="-0.249977111117893"/>
        <bgColor indexed="0"/>
      </patternFill>
    </fill>
    <fill>
      <patternFill patternType="solid">
        <fgColor rgb="FFEEEEEE"/>
        <bgColor rgb="FF000000"/>
      </patternFill>
    </fill>
    <fill>
      <patternFill patternType="solid">
        <fgColor rgb="FFDD0031"/>
        <bgColor rgb="FFFFFFFF"/>
      </patternFill>
    </fill>
    <fill>
      <patternFill patternType="solid">
        <fgColor rgb="FF305496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EEEEEE"/>
        <bgColor rgb="FFEEEEEE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0" fontId="14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 applyProtection="1">
      <alignment vertical="top" wrapText="1" readingOrder="1"/>
      <protection locked="0"/>
    </xf>
    <xf numFmtId="0" fontId="5" fillId="0" borderId="0" xfId="0" applyFont="1"/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0" fontId="1" fillId="0" borderId="0" xfId="0" applyFont="1" applyAlignment="1" applyProtection="1">
      <alignment horizontal="left"/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 readingOrder="1"/>
      <protection locked="0"/>
    </xf>
    <xf numFmtId="0" fontId="9" fillId="5" borderId="2" xfId="0" applyFont="1" applyFill="1" applyBorder="1" applyAlignment="1" applyProtection="1">
      <alignment horizontal="center" vertical="center" wrapText="1" readingOrder="1"/>
      <protection locked="0"/>
    </xf>
    <xf numFmtId="0" fontId="9" fillId="5" borderId="3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/>
    <xf numFmtId="0" fontId="4" fillId="0" borderId="0" xfId="0" applyFont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Protection="1"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10" fillId="0" borderId="0" xfId="0" applyFont="1" applyProtection="1">
      <protection locked="0"/>
    </xf>
    <xf numFmtId="20" fontId="10" fillId="0" borderId="0" xfId="0" applyNumberFormat="1" applyFont="1" applyProtection="1">
      <protection locked="0"/>
    </xf>
    <xf numFmtId="14" fontId="10" fillId="0" borderId="0" xfId="0" applyNumberFormat="1" applyFont="1" applyAlignment="1" applyProtection="1">
      <alignment horizontal="left" vertical="center" wrapText="1" indent="1"/>
      <protection locked="0"/>
    </xf>
    <xf numFmtId="0" fontId="3" fillId="0" borderId="0" xfId="0" applyFont="1" applyAlignment="1">
      <alignment horizontal="center" vertical="top" wrapText="1" readingOrder="1"/>
    </xf>
    <xf numFmtId="20" fontId="10" fillId="0" borderId="0" xfId="0" applyNumberFormat="1" applyFont="1" applyAlignment="1">
      <alignment horizontal="left"/>
    </xf>
    <xf numFmtId="0" fontId="11" fillId="4" borderId="2" xfId="0" applyFont="1" applyFill="1" applyBorder="1" applyAlignment="1" applyProtection="1">
      <alignment horizontal="center" vertical="center" wrapText="1" readingOrder="1"/>
      <protection locked="0"/>
    </xf>
    <xf numFmtId="20" fontId="10" fillId="0" borderId="0" xfId="0" applyNumberFormat="1" applyFont="1" applyAlignment="1">
      <alignment horizontal="right"/>
    </xf>
    <xf numFmtId="20" fontId="1" fillId="0" borderId="0" xfId="0" applyNumberFormat="1" applyFont="1" applyAlignment="1">
      <alignment horizontal="left"/>
    </xf>
    <xf numFmtId="0" fontId="8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4" fontId="9" fillId="3" borderId="0" xfId="0" applyNumberFormat="1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14" fontId="6" fillId="0" borderId="0" xfId="0" applyNumberFormat="1" applyFont="1" applyAlignment="1" applyProtection="1">
      <alignment vertical="center"/>
      <protection locked="0"/>
    </xf>
    <xf numFmtId="14" fontId="6" fillId="0" borderId="4" xfId="0" applyNumberFormat="1" applyFont="1" applyBorder="1" applyAlignment="1" applyProtection="1">
      <alignment horizontal="center" vertical="center"/>
      <protection locked="0"/>
    </xf>
    <xf numFmtId="14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 readingOrder="1"/>
      <protection locked="0"/>
    </xf>
    <xf numFmtId="0" fontId="14" fillId="0" borderId="0" xfId="2" applyProtection="1">
      <protection locked="0"/>
    </xf>
    <xf numFmtId="14" fontId="1" fillId="0" borderId="0" xfId="0" applyNumberFormat="1" applyFont="1" applyAlignment="1" applyProtection="1">
      <alignment horizontal="left" vertical="center" wrapText="1"/>
      <protection locked="0"/>
    </xf>
    <xf numFmtId="0" fontId="16" fillId="0" borderId="0" xfId="3" applyProtection="1">
      <protection locked="0"/>
    </xf>
    <xf numFmtId="20" fontId="10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8" fillId="8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14" fontId="1" fillId="0" borderId="0" xfId="0" applyNumberFormat="1" applyFont="1" applyAlignment="1">
      <alignment horizontal="left" vertical="center" wrapText="1" indent="1"/>
    </xf>
    <xf numFmtId="20" fontId="0" fillId="0" borderId="0" xfId="0" applyNumberFormat="1"/>
    <xf numFmtId="20" fontId="10" fillId="0" borderId="0" xfId="4" applyNumberFormat="1" applyFont="1" applyProtection="1">
      <protection locked="0"/>
    </xf>
    <xf numFmtId="0" fontId="8" fillId="0" borderId="0" xfId="4"/>
    <xf numFmtId="0" fontId="1" fillId="6" borderId="0" xfId="4" applyFont="1" applyFill="1" applyAlignment="1">
      <alignment horizontal="left"/>
    </xf>
    <xf numFmtId="14" fontId="1" fillId="6" borderId="0" xfId="4" applyNumberFormat="1" applyFont="1" applyFill="1" applyAlignment="1">
      <alignment horizontal="left"/>
    </xf>
    <xf numFmtId="20" fontId="1" fillId="0" borderId="0" xfId="4" applyNumberFormat="1" applyFont="1" applyAlignment="1">
      <alignment horizontal="left"/>
    </xf>
    <xf numFmtId="0" fontId="1" fillId="0" borderId="0" xfId="4" applyFont="1" applyAlignment="1">
      <alignment horizontal="left"/>
    </xf>
    <xf numFmtId="0" fontId="8" fillId="10" borderId="0" xfId="4" applyFill="1"/>
    <xf numFmtId="20" fontId="8" fillId="10" borderId="0" xfId="4" applyNumberFormat="1" applyFill="1"/>
    <xf numFmtId="0" fontId="19" fillId="0" borderId="0" xfId="4" applyFont="1"/>
    <xf numFmtId="0" fontId="12" fillId="7" borderId="0" xfId="4" applyFont="1" applyFill="1" applyAlignment="1">
      <alignment horizontal="left" vertical="center"/>
    </xf>
    <xf numFmtId="14" fontId="12" fillId="7" borderId="0" xfId="4" applyNumberFormat="1" applyFont="1" applyFill="1" applyAlignment="1">
      <alignment horizontal="left" vertical="center"/>
    </xf>
    <xf numFmtId="0" fontId="12" fillId="7" borderId="0" xfId="4" applyFont="1" applyFill="1" applyAlignment="1">
      <alignment horizontal="left" vertical="center" wrapText="1"/>
    </xf>
    <xf numFmtId="14" fontId="1" fillId="0" borderId="0" xfId="4" applyNumberFormat="1" applyFont="1" applyAlignment="1">
      <alignment horizontal="left"/>
    </xf>
    <xf numFmtId="0" fontId="13" fillId="0" borderId="0" xfId="4" applyFont="1" applyAlignment="1">
      <alignment horizontal="left" vertical="center"/>
    </xf>
    <xf numFmtId="20" fontId="0" fillId="0" borderId="0" xfId="0" applyNumberForma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10" fillId="0" borderId="0" xfId="4" applyFont="1" applyProtection="1">
      <protection locked="0"/>
    </xf>
    <xf numFmtId="0" fontId="8" fillId="0" borderId="0" xfId="4" applyProtection="1">
      <protection locked="0"/>
    </xf>
    <xf numFmtId="20" fontId="20" fillId="0" borderId="0" xfId="4" applyNumberFormat="1" applyFont="1" applyProtection="1">
      <protection locked="0"/>
    </xf>
    <xf numFmtId="20" fontId="8" fillId="0" borderId="0" xfId="4" applyNumberFormat="1"/>
    <xf numFmtId="20" fontId="21" fillId="0" borderId="0" xfId="4" applyNumberFormat="1" applyFont="1"/>
    <xf numFmtId="20" fontId="22" fillId="0" borderId="0" xfId="4" applyNumberFormat="1" applyFont="1" applyProtection="1">
      <protection locked="0"/>
    </xf>
    <xf numFmtId="20" fontId="23" fillId="0" borderId="0" xfId="4" applyNumberFormat="1" applyFont="1"/>
    <xf numFmtId="0" fontId="14" fillId="0" borderId="0" xfId="5" applyProtection="1">
      <protection locked="0"/>
    </xf>
    <xf numFmtId="20" fontId="20" fillId="0" borderId="0" xfId="0" applyNumberFormat="1" applyFont="1" applyProtection="1">
      <protection locked="0"/>
    </xf>
    <xf numFmtId="0" fontId="10" fillId="0" borderId="0" xfId="0" applyFont="1" applyAlignment="1" applyProtection="1">
      <alignment horizontal="left"/>
      <protection locked="0"/>
    </xf>
    <xf numFmtId="0" fontId="14" fillId="0" borderId="0" xfId="2"/>
    <xf numFmtId="0" fontId="0" fillId="0" borderId="0" xfId="0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top" wrapText="1" readingOrder="1"/>
    </xf>
    <xf numFmtId="0" fontId="7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14" fontId="6" fillId="2" borderId="5" xfId="0" applyNumberFormat="1" applyFont="1" applyFill="1" applyBorder="1" applyAlignment="1" applyProtection="1">
      <alignment horizontal="left" vertical="center"/>
      <protection locked="0"/>
    </xf>
    <xf numFmtId="0" fontId="10" fillId="0" borderId="0" xfId="4" applyFont="1" applyAlignment="1" applyProtection="1">
      <alignment horizontal="left"/>
      <protection locked="0"/>
    </xf>
    <xf numFmtId="20" fontId="1" fillId="0" borderId="0" xfId="0" applyNumberFormat="1" applyFont="1" applyAlignment="1" applyProtection="1">
      <alignment horizontal="right"/>
      <protection locked="0"/>
    </xf>
    <xf numFmtId="20" fontId="0" fillId="0" borderId="0" xfId="0" applyNumberFormat="1" applyAlignment="1" applyProtection="1">
      <alignment horizontal="right"/>
      <protection locked="0"/>
    </xf>
    <xf numFmtId="14" fontId="6" fillId="2" borderId="4" xfId="0" applyNumberFormat="1" applyFont="1" applyFill="1" applyBorder="1" applyAlignment="1" applyProtection="1">
      <alignment horizontal="center" vertical="center"/>
      <protection locked="0"/>
    </xf>
    <xf numFmtId="0" fontId="6" fillId="9" borderId="4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</cellXfs>
  <cellStyles count="6">
    <cellStyle name="Hyperlink" xfId="2" builtinId="8"/>
    <cellStyle name="Hyperlink 2" xfId="3" xr:uid="{24535B31-A6CC-404F-BE20-64434529E5D8}"/>
    <cellStyle name="Hyperlink 3" xfId="5" xr:uid="{319194EC-43D7-482D-9383-319377007166}"/>
    <cellStyle name="Normal" xfId="0" builtinId="0"/>
    <cellStyle name="Normal 2" xfId="1" xr:uid="{6E4366CB-3638-4E8C-819F-0F76C1F43600}"/>
    <cellStyle name="Normal 3" xfId="4" xr:uid="{B7AA6218-96DC-4564-BE01-4B2DB5FA4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161925</xdr:rowOff>
    </xdr:from>
    <xdr:to>
      <xdr:col>2</xdr:col>
      <xdr:colOff>882650</xdr:colOff>
      <xdr:row>4</xdr:row>
      <xdr:rowOff>68118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61925"/>
          <a:ext cx="2115820" cy="674543"/>
        </a:xfrm>
        <a:prstGeom prst="rect">
          <a:avLst/>
        </a:prstGeom>
      </xdr:spPr>
    </xdr:pic>
    <xdr:clientData/>
  </xdr:twoCellAnchor>
  <xdr:oneCellAnchor>
    <xdr:from>
      <xdr:col>13</xdr:col>
      <xdr:colOff>685800</xdr:colOff>
      <xdr:row>0</xdr:row>
      <xdr:rowOff>1</xdr:rowOff>
    </xdr:from>
    <xdr:ext cx="722285" cy="895350"/>
    <xdr:pic>
      <xdr:nvPicPr>
        <xdr:cNvPr id="3" name="Picture 2">
          <a:extLst>
            <a:ext uri="{FF2B5EF4-FFF2-40B4-BE49-F238E27FC236}">
              <a16:creationId xmlns:a16="http://schemas.microsoft.com/office/drawing/2014/main" id="{9447CEA3-835E-4EC6-88DD-FD285390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98825" y="1"/>
          <a:ext cx="722285" cy="895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LTABIANO\AppData\Local\Microsoft\Windows\INetCache\Content.Outlook\Y623XSQY\RTP%20Broadcast%20Intentions_WA%20WXC%20Belgrade.xlsx" TargetMode="External"/><Relationship Id="rId1" Type="http://schemas.openxmlformats.org/officeDocument/2006/relationships/externalLinkPath" Target="file:///C:\Users\CALTABIANO\AppData\Local\Microsoft\Windows\INetCache\Content.Outlook\Y623XSQY\RTP%20Broadcast%20Intentions_WA%20WXC%20Belgra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IC"/>
      <sheetName val="Sheet2"/>
    </sheetNames>
    <sheetDataSet>
      <sheetData sheetId="0" refreshError="1"/>
      <sheetData sheetId="1">
        <row r="2">
          <cell r="F2" t="str">
            <v>yes</v>
          </cell>
        </row>
        <row r="3">
          <cell r="F3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rti.hrt.hr/" TargetMode="External"/><Relationship Id="rId13" Type="http://schemas.openxmlformats.org/officeDocument/2006/relationships/hyperlink" Target="http://www.ertflix.gr/" TargetMode="External"/><Relationship Id="rId3" Type="http://schemas.openxmlformats.org/officeDocument/2006/relationships/hyperlink" Target="http://www.rte.ie/player" TargetMode="External"/><Relationship Id="rId7" Type="http://schemas.openxmlformats.org/officeDocument/2006/relationships/hyperlink" Target="http://www.suspilne.media/sport" TargetMode="External"/><Relationship Id="rId12" Type="http://schemas.openxmlformats.org/officeDocument/2006/relationships/hyperlink" Target="http://www.ertflix.gr/" TargetMode="External"/><Relationship Id="rId2" Type="http://schemas.openxmlformats.org/officeDocument/2006/relationships/hyperlink" Target="http://www.rte.ie/player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rte.ie/player" TargetMode="External"/><Relationship Id="rId6" Type="http://schemas.openxmlformats.org/officeDocument/2006/relationships/hyperlink" Target="http://www.suspilne.media/sport" TargetMode="External"/><Relationship Id="rId11" Type="http://schemas.openxmlformats.org/officeDocument/2006/relationships/hyperlink" Target="http://www.m4sport.hu/" TargetMode="External"/><Relationship Id="rId5" Type="http://schemas.openxmlformats.org/officeDocument/2006/relationships/hyperlink" Target="http://www.suspilne.media/spor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m4sport.hu/" TargetMode="External"/><Relationship Id="rId4" Type="http://schemas.openxmlformats.org/officeDocument/2006/relationships/hyperlink" Target="http://www.rte.ie/player" TargetMode="External"/><Relationship Id="rId9" Type="http://schemas.openxmlformats.org/officeDocument/2006/relationships/hyperlink" Target="https://hrti.hrt.hr/" TargetMode="External"/><Relationship Id="rId14" Type="http://schemas.openxmlformats.org/officeDocument/2006/relationships/hyperlink" Target="http://www.ertflix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C833-3A31-4F8C-BB59-60E6C831129D}">
  <sheetPr>
    <pageSetUpPr fitToPage="1"/>
  </sheetPr>
  <dimension ref="A1:O99"/>
  <sheetViews>
    <sheetView tabSelected="1" workbookViewId="0">
      <selection activeCell="E5" sqref="E5"/>
    </sheetView>
  </sheetViews>
  <sheetFormatPr defaultColWidth="11.42578125" defaultRowHeight="15"/>
  <cols>
    <col min="1" max="1" width="1.7109375" customWidth="1"/>
    <col min="2" max="2" width="24.42578125" bestFit="1" customWidth="1"/>
    <col min="3" max="3" width="18.28515625" bestFit="1" customWidth="1"/>
    <col min="4" max="4" width="11.140625" style="3" bestFit="1" customWidth="1"/>
    <col min="5" max="5" width="71.85546875" style="5" bestFit="1" customWidth="1"/>
    <col min="6" max="6" width="21" customWidth="1"/>
    <col min="7" max="7" width="29" customWidth="1"/>
    <col min="8" max="8" width="19.140625" customWidth="1"/>
    <col min="9" max="9" width="52.5703125" bestFit="1" customWidth="1"/>
    <col min="10" max="10" width="13.85546875" style="4" customWidth="1"/>
    <col min="11" max="11" width="9.85546875" style="4" bestFit="1" customWidth="1"/>
    <col min="12" max="12" width="9" bestFit="1" customWidth="1"/>
    <col min="13" max="13" width="20.7109375" customWidth="1"/>
    <col min="14" max="14" width="12.85546875" customWidth="1"/>
    <col min="15" max="15" width="19.140625" customWidth="1"/>
  </cols>
  <sheetData>
    <row r="1" spans="1:15" s="6" customFormat="1">
      <c r="B1" s="10"/>
      <c r="C1" s="10"/>
      <c r="D1" s="10"/>
      <c r="J1" s="76"/>
    </row>
    <row r="2" spans="1:15" s="6" customFormat="1" ht="18">
      <c r="A2" s="87" t="s">
        <v>77</v>
      </c>
      <c r="B2" s="87"/>
      <c r="C2" s="87"/>
      <c r="D2" s="87"/>
      <c r="E2" s="87"/>
      <c r="F2" s="87"/>
      <c r="G2" s="87"/>
      <c r="H2" s="87"/>
      <c r="I2" s="87"/>
      <c r="J2" s="77"/>
      <c r="K2" s="31"/>
    </row>
    <row r="3" spans="1:15" s="6" customFormat="1">
      <c r="J3" s="76"/>
    </row>
    <row r="4" spans="1:15" s="6" customFormat="1">
      <c r="A4" s="17"/>
      <c r="B4" s="21"/>
      <c r="C4" s="21"/>
      <c r="D4" s="21"/>
      <c r="E4" s="1"/>
      <c r="F4" s="1"/>
      <c r="J4" s="78"/>
      <c r="K4" s="25"/>
      <c r="L4" s="25"/>
      <c r="M4" s="25"/>
    </row>
    <row r="5" spans="1:15" ht="15.75">
      <c r="A5" s="6"/>
      <c r="B5" s="6"/>
      <c r="C5" s="6"/>
      <c r="D5" s="15"/>
      <c r="E5" s="16"/>
      <c r="F5" s="16"/>
      <c r="G5" s="16"/>
      <c r="H5" s="6"/>
      <c r="I5" s="6"/>
      <c r="J5" s="79"/>
      <c r="K5" s="16"/>
      <c r="L5" s="16"/>
      <c r="M5" s="16"/>
      <c r="N5" s="6"/>
      <c r="O5" s="6"/>
    </row>
    <row r="6" spans="1:15" ht="15.75">
      <c r="A6" s="6"/>
      <c r="B6" s="6"/>
      <c r="C6" s="6"/>
      <c r="D6" s="15"/>
      <c r="E6" s="16"/>
      <c r="F6" s="16"/>
      <c r="G6" s="16"/>
      <c r="H6" s="6"/>
      <c r="I6" s="6"/>
      <c r="J6" s="79"/>
      <c r="K6" s="16"/>
      <c r="L6" s="16"/>
      <c r="M6" s="16"/>
      <c r="N6" s="6"/>
      <c r="O6" s="6"/>
    </row>
    <row r="7" spans="1:15" ht="15.75">
      <c r="A7" s="6"/>
      <c r="B7" s="30" t="s">
        <v>156</v>
      </c>
      <c r="C7" s="30" t="s">
        <v>153</v>
      </c>
      <c r="D7" s="15"/>
      <c r="E7" s="16"/>
      <c r="F7" s="16"/>
      <c r="G7" s="16"/>
      <c r="H7" s="6"/>
      <c r="I7" s="6"/>
      <c r="J7" s="79"/>
      <c r="K7" s="16"/>
      <c r="L7" s="16"/>
      <c r="M7" s="16"/>
      <c r="N7" s="6"/>
      <c r="O7" s="6"/>
    </row>
    <row r="8" spans="1:15" ht="15.75">
      <c r="A8" s="6"/>
      <c r="B8" s="6"/>
      <c r="C8" s="6"/>
      <c r="D8" s="15"/>
      <c r="E8" s="16"/>
      <c r="F8" s="16"/>
      <c r="G8" s="16"/>
      <c r="H8" s="6"/>
      <c r="I8" s="6"/>
      <c r="J8" s="79"/>
      <c r="K8" s="16"/>
      <c r="L8" s="16"/>
      <c r="M8" s="16"/>
      <c r="N8" s="6"/>
      <c r="O8" s="6"/>
    </row>
    <row r="9" spans="1:15" s="2" customFormat="1">
      <c r="A9" s="18"/>
      <c r="B9" s="33"/>
      <c r="C9" s="33"/>
      <c r="D9" s="33"/>
      <c r="E9" s="34"/>
      <c r="F9" s="35"/>
      <c r="G9" s="36"/>
      <c r="H9" s="37"/>
      <c r="I9" s="37"/>
      <c r="J9" s="80"/>
      <c r="K9" s="85" t="s">
        <v>0</v>
      </c>
      <c r="L9" s="85"/>
      <c r="M9" s="85"/>
      <c r="N9" s="86" t="s">
        <v>1</v>
      </c>
      <c r="O9" s="86"/>
    </row>
    <row r="10" spans="1:15" s="2" customFormat="1" ht="25.5">
      <c r="A10" s="20"/>
      <c r="B10" s="19" t="s">
        <v>2</v>
      </c>
      <c r="C10" s="19" t="s">
        <v>3</v>
      </c>
      <c r="D10" s="19" t="s">
        <v>4</v>
      </c>
      <c r="E10" s="32" t="s">
        <v>5</v>
      </c>
      <c r="F10" s="45" t="s">
        <v>6</v>
      </c>
      <c r="G10" s="45" t="s">
        <v>7</v>
      </c>
      <c r="H10" s="45" t="s">
        <v>8</v>
      </c>
      <c r="I10" s="46" t="s">
        <v>147</v>
      </c>
      <c r="J10" s="81" t="s">
        <v>9</v>
      </c>
      <c r="K10" s="11" t="s">
        <v>10</v>
      </c>
      <c r="L10" s="13" t="s">
        <v>11</v>
      </c>
      <c r="M10" s="12" t="s">
        <v>12</v>
      </c>
      <c r="N10" s="27" t="s">
        <v>13</v>
      </c>
      <c r="O10" s="27" t="s">
        <v>14</v>
      </c>
    </row>
    <row r="11" spans="1:15">
      <c r="B11" s="22" t="s">
        <v>58</v>
      </c>
      <c r="C11" s="30" t="s">
        <v>78</v>
      </c>
      <c r="D11" s="24">
        <v>45408</v>
      </c>
      <c r="E11" s="26" t="s">
        <v>71</v>
      </c>
      <c r="F11" s="22" t="s">
        <v>25</v>
      </c>
      <c r="G11" s="22" t="s">
        <v>113</v>
      </c>
      <c r="H11" s="30" t="s">
        <v>42</v>
      </c>
      <c r="I11" s="30" t="s">
        <v>114</v>
      </c>
      <c r="J11" s="82" t="s">
        <v>70</v>
      </c>
      <c r="K11" s="49">
        <v>0.75</v>
      </c>
      <c r="L11" s="49">
        <v>0.83333333333333337</v>
      </c>
      <c r="M11" s="23">
        <f t="shared" ref="M11:M13" si="0">L11-K11</f>
        <v>8.333333333333337E-2</v>
      </c>
      <c r="N11" s="22"/>
      <c r="O11" s="22"/>
    </row>
    <row r="12" spans="1:15">
      <c r="B12" s="22" t="s">
        <v>58</v>
      </c>
      <c r="C12" s="30" t="s">
        <v>78</v>
      </c>
      <c r="D12" s="24">
        <v>45409</v>
      </c>
      <c r="E12" s="28" t="s">
        <v>68</v>
      </c>
      <c r="F12" s="22" t="s">
        <v>25</v>
      </c>
      <c r="G12" s="22" t="s">
        <v>115</v>
      </c>
      <c r="H12" s="30" t="s">
        <v>42</v>
      </c>
      <c r="I12" s="30" t="s">
        <v>114</v>
      </c>
      <c r="J12" s="82" t="s">
        <v>70</v>
      </c>
      <c r="K12" s="49">
        <v>0.6875</v>
      </c>
      <c r="L12" s="49">
        <v>0.79166666666666663</v>
      </c>
      <c r="M12" s="23">
        <f t="shared" si="0"/>
        <v>0.10416666666666663</v>
      </c>
      <c r="N12" s="22"/>
      <c r="O12" s="22"/>
    </row>
    <row r="13" spans="1:15">
      <c r="B13" s="22" t="s">
        <v>58</v>
      </c>
      <c r="C13" s="30" t="s">
        <v>78</v>
      </c>
      <c r="D13" s="24">
        <v>45410</v>
      </c>
      <c r="E13" s="28" t="s">
        <v>65</v>
      </c>
      <c r="F13" s="22" t="s">
        <v>25</v>
      </c>
      <c r="G13" s="22" t="s">
        <v>116</v>
      </c>
      <c r="H13" s="30" t="s">
        <v>42</v>
      </c>
      <c r="I13" s="30" t="s">
        <v>114</v>
      </c>
      <c r="J13" s="82" t="s">
        <v>70</v>
      </c>
      <c r="K13" s="49">
        <v>0.63888888888888895</v>
      </c>
      <c r="L13" s="49">
        <v>0.75</v>
      </c>
      <c r="M13" s="23">
        <f t="shared" si="0"/>
        <v>0.11111111111111105</v>
      </c>
      <c r="N13" s="22"/>
      <c r="O13" s="22"/>
    </row>
    <row r="14" spans="1:15">
      <c r="B14" s="22" t="s">
        <v>57</v>
      </c>
      <c r="C14" s="30" t="s">
        <v>79</v>
      </c>
      <c r="D14" s="24">
        <v>45408</v>
      </c>
      <c r="E14" s="26" t="s">
        <v>71</v>
      </c>
      <c r="F14" s="22" t="s">
        <v>25</v>
      </c>
      <c r="G14" s="22" t="s">
        <v>133</v>
      </c>
      <c r="H14" s="30"/>
      <c r="I14" s="30"/>
      <c r="J14" s="82" t="s">
        <v>73</v>
      </c>
      <c r="K14" s="49">
        <v>0.66666666666666663</v>
      </c>
      <c r="L14" s="49">
        <v>0.77083333333333337</v>
      </c>
      <c r="M14" s="23"/>
      <c r="N14" s="22"/>
      <c r="O14" s="22"/>
    </row>
    <row r="15" spans="1:15">
      <c r="B15" s="22" t="s">
        <v>57</v>
      </c>
      <c r="C15" s="30" t="s">
        <v>79</v>
      </c>
      <c r="D15" s="24">
        <v>45409</v>
      </c>
      <c r="E15" s="28" t="s">
        <v>68</v>
      </c>
      <c r="F15" s="22" t="s">
        <v>25</v>
      </c>
      <c r="G15" s="22" t="s">
        <v>133</v>
      </c>
      <c r="H15" s="30"/>
      <c r="I15" s="30"/>
      <c r="J15" s="82" t="s">
        <v>73</v>
      </c>
      <c r="K15" s="49">
        <v>0.60416666666666663</v>
      </c>
      <c r="L15" s="49">
        <v>0.70833333333333337</v>
      </c>
      <c r="M15" s="23"/>
      <c r="N15" s="22"/>
      <c r="O15" s="22"/>
    </row>
    <row r="16" spans="1:15">
      <c r="B16" s="22" t="s">
        <v>57</v>
      </c>
      <c r="C16" s="30" t="s">
        <v>79</v>
      </c>
      <c r="D16" s="24">
        <v>45410</v>
      </c>
      <c r="E16" s="28" t="s">
        <v>65</v>
      </c>
      <c r="F16" s="22" t="s">
        <v>25</v>
      </c>
      <c r="G16" s="22" t="s">
        <v>133</v>
      </c>
      <c r="H16" s="30"/>
      <c r="I16" s="30"/>
      <c r="J16" s="82" t="s">
        <v>73</v>
      </c>
      <c r="K16" s="49">
        <v>0.5625</v>
      </c>
      <c r="L16" s="49">
        <v>0.66666666666666663</v>
      </c>
      <c r="M16" s="23"/>
      <c r="N16" s="22"/>
      <c r="O16" s="22"/>
    </row>
    <row r="17" spans="2:15">
      <c r="B17" s="22" t="s">
        <v>18</v>
      </c>
      <c r="C17" s="22" t="s">
        <v>87</v>
      </c>
      <c r="D17" s="24">
        <v>45408</v>
      </c>
      <c r="E17" s="26" t="s">
        <v>71</v>
      </c>
      <c r="F17" s="22" t="s">
        <v>25</v>
      </c>
      <c r="G17" s="22" t="s">
        <v>138</v>
      </c>
      <c r="H17" s="30" t="s">
        <v>40</v>
      </c>
      <c r="I17" s="38" t="s">
        <v>139</v>
      </c>
      <c r="J17" s="74" t="s">
        <v>70</v>
      </c>
      <c r="K17" s="49">
        <v>0.74652777777777779</v>
      </c>
      <c r="L17" s="49">
        <v>0.84722222222222221</v>
      </c>
      <c r="M17" s="23">
        <f t="shared" ref="M17:M18" si="1">L17-K17</f>
        <v>0.10069444444444442</v>
      </c>
      <c r="N17" s="22"/>
      <c r="O17" s="22"/>
    </row>
    <row r="18" spans="2:15">
      <c r="B18" s="22" t="s">
        <v>18</v>
      </c>
      <c r="C18" s="22" t="s">
        <v>87</v>
      </c>
      <c r="D18" s="24">
        <v>45409</v>
      </c>
      <c r="E18" s="28" t="s">
        <v>68</v>
      </c>
      <c r="F18" s="22" t="s">
        <v>25</v>
      </c>
      <c r="G18" s="22" t="s">
        <v>138</v>
      </c>
      <c r="H18" s="30" t="s">
        <v>40</v>
      </c>
      <c r="I18" s="38" t="s">
        <v>139</v>
      </c>
      <c r="J18" s="74" t="s">
        <v>70</v>
      </c>
      <c r="K18" s="49">
        <v>0.68402777777777779</v>
      </c>
      <c r="L18" s="49">
        <v>0.79166666666666663</v>
      </c>
      <c r="M18" s="23">
        <f t="shared" si="1"/>
        <v>0.10763888888888884</v>
      </c>
      <c r="N18" s="22"/>
      <c r="O18" s="22"/>
    </row>
    <row r="19" spans="2:15">
      <c r="B19" s="22" t="s">
        <v>18</v>
      </c>
      <c r="C19" s="22" t="s">
        <v>87</v>
      </c>
      <c r="D19" s="24">
        <v>45410</v>
      </c>
      <c r="E19" s="28" t="s">
        <v>65</v>
      </c>
      <c r="F19" s="22" t="s">
        <v>16</v>
      </c>
      <c r="G19" s="22"/>
      <c r="H19" s="30"/>
      <c r="I19" s="30"/>
      <c r="J19" s="74"/>
      <c r="K19" s="41"/>
      <c r="L19" s="41"/>
      <c r="M19" s="23"/>
      <c r="N19" s="22"/>
      <c r="O19" s="22"/>
    </row>
    <row r="20" spans="2:15">
      <c r="B20" s="22" t="s">
        <v>56</v>
      </c>
      <c r="C20" s="22" t="s">
        <v>74</v>
      </c>
      <c r="D20" s="24">
        <v>45408</v>
      </c>
      <c r="E20" s="26" t="s">
        <v>71</v>
      </c>
      <c r="F20" s="22" t="s">
        <v>25</v>
      </c>
      <c r="G20" s="22" t="s">
        <v>75</v>
      </c>
      <c r="H20" s="30" t="s">
        <v>26</v>
      </c>
      <c r="I20" s="30" t="s">
        <v>76</v>
      </c>
      <c r="J20" s="74" t="s">
        <v>67</v>
      </c>
      <c r="K20" s="41">
        <v>0.78472222222222221</v>
      </c>
      <c r="L20" s="63">
        <v>0.88541666666666663</v>
      </c>
      <c r="M20" s="23">
        <f t="shared" ref="M20" si="2">L20-K20</f>
        <v>0.10069444444444442</v>
      </c>
      <c r="N20" s="22"/>
      <c r="O20" s="22"/>
    </row>
    <row r="21" spans="2:15">
      <c r="B21" s="22" t="s">
        <v>56</v>
      </c>
      <c r="C21" s="22" t="s">
        <v>74</v>
      </c>
      <c r="D21" s="24">
        <v>45409</v>
      </c>
      <c r="E21" s="28" t="s">
        <v>68</v>
      </c>
      <c r="F21" s="22" t="s">
        <v>25</v>
      </c>
      <c r="G21" s="22" t="s">
        <v>75</v>
      </c>
      <c r="H21" s="30" t="s">
        <v>26</v>
      </c>
      <c r="I21" s="30" t="s">
        <v>76</v>
      </c>
      <c r="J21" s="74" t="s">
        <v>67</v>
      </c>
      <c r="K21" s="41">
        <v>0.72222222222222221</v>
      </c>
      <c r="L21" s="41">
        <v>0.83333333333333337</v>
      </c>
      <c r="M21" s="23">
        <f t="shared" ref="M21:M35" si="3">L21-K21</f>
        <v>0.11111111111111116</v>
      </c>
      <c r="N21" s="22"/>
      <c r="O21" s="22"/>
    </row>
    <row r="22" spans="2:15">
      <c r="B22" s="22" t="s">
        <v>56</v>
      </c>
      <c r="C22" s="22" t="s">
        <v>74</v>
      </c>
      <c r="D22" s="24">
        <v>45410</v>
      </c>
      <c r="E22" s="28" t="s">
        <v>65</v>
      </c>
      <c r="F22" s="22" t="s">
        <v>25</v>
      </c>
      <c r="G22" s="22" t="s">
        <v>75</v>
      </c>
      <c r="H22" s="30" t="s">
        <v>26</v>
      </c>
      <c r="I22" s="30" t="s">
        <v>76</v>
      </c>
      <c r="J22" s="74" t="s">
        <v>67</v>
      </c>
      <c r="K22" s="41">
        <v>0.66666666666666663</v>
      </c>
      <c r="L22" s="41">
        <v>0.79166666666666663</v>
      </c>
      <c r="M22" s="23">
        <f t="shared" si="3"/>
        <v>0.125</v>
      </c>
      <c r="N22" s="22"/>
      <c r="O22" s="22"/>
    </row>
    <row r="23" spans="2:15">
      <c r="B23" s="22" t="s">
        <v>19</v>
      </c>
      <c r="C23" s="14" t="s">
        <v>84</v>
      </c>
      <c r="D23" s="24">
        <v>45408</v>
      </c>
      <c r="E23" s="26" t="s">
        <v>71</v>
      </c>
      <c r="F23" s="22" t="s">
        <v>25</v>
      </c>
      <c r="G23" s="22" t="s">
        <v>100</v>
      </c>
      <c r="H23" s="30" t="s">
        <v>40</v>
      </c>
      <c r="I23" s="30" t="s">
        <v>101</v>
      </c>
      <c r="J23" s="74" t="s">
        <v>45</v>
      </c>
      <c r="K23" s="23">
        <v>0.90972222222222221</v>
      </c>
      <c r="L23" s="23">
        <v>0.97222222222222221</v>
      </c>
      <c r="M23" s="23">
        <f t="shared" si="3"/>
        <v>6.25E-2</v>
      </c>
      <c r="N23" s="23">
        <v>0.78819444444444453</v>
      </c>
      <c r="O23" s="23">
        <v>0.90277777777777779</v>
      </c>
    </row>
    <row r="24" spans="2:15">
      <c r="B24" s="22" t="s">
        <v>19</v>
      </c>
      <c r="C24" s="14" t="s">
        <v>84</v>
      </c>
      <c r="D24" s="24">
        <v>45409</v>
      </c>
      <c r="E24" s="28" t="s">
        <v>68</v>
      </c>
      <c r="F24" s="22" t="s">
        <v>25</v>
      </c>
      <c r="G24" s="22" t="s">
        <v>100</v>
      </c>
      <c r="H24" s="30" t="s">
        <v>40</v>
      </c>
      <c r="I24" s="30" t="s">
        <v>101</v>
      </c>
      <c r="J24" s="74" t="s">
        <v>45</v>
      </c>
      <c r="K24" s="23">
        <v>0.76041666666666663</v>
      </c>
      <c r="L24" s="23">
        <v>0.83333333333333337</v>
      </c>
      <c r="M24" s="23">
        <f t="shared" si="3"/>
        <v>7.2916666666666741E-2</v>
      </c>
      <c r="N24" s="23">
        <v>0.72569444444444453</v>
      </c>
      <c r="O24" s="23">
        <v>0.84027777777777779</v>
      </c>
    </row>
    <row r="25" spans="2:15">
      <c r="B25" s="22" t="s">
        <v>19</v>
      </c>
      <c r="C25" s="14" t="s">
        <v>84</v>
      </c>
      <c r="D25" s="24">
        <v>45410</v>
      </c>
      <c r="E25" s="28" t="s">
        <v>65</v>
      </c>
      <c r="F25" s="22" t="s">
        <v>25</v>
      </c>
      <c r="G25" s="22" t="s">
        <v>100</v>
      </c>
      <c r="H25" s="30" t="s">
        <v>40</v>
      </c>
      <c r="I25" s="30" t="s">
        <v>101</v>
      </c>
      <c r="J25" s="74" t="s">
        <v>45</v>
      </c>
      <c r="K25" s="23">
        <v>0.71875</v>
      </c>
      <c r="L25" s="23">
        <v>0.79166666666666663</v>
      </c>
      <c r="M25" s="23">
        <f t="shared" si="3"/>
        <v>7.291666666666663E-2</v>
      </c>
      <c r="N25" s="23">
        <v>0.68402777777777779</v>
      </c>
      <c r="O25" s="23">
        <v>0.81597222222222221</v>
      </c>
    </row>
    <row r="26" spans="2:15">
      <c r="B26" s="22" t="s">
        <v>21</v>
      </c>
      <c r="C26" s="14" t="s">
        <v>82</v>
      </c>
      <c r="D26" s="24">
        <v>45410</v>
      </c>
      <c r="E26" s="28" t="s">
        <v>65</v>
      </c>
      <c r="F26" s="22" t="s">
        <v>40</v>
      </c>
      <c r="G26" s="22"/>
      <c r="H26" s="30" t="s">
        <v>40</v>
      </c>
      <c r="I26" s="66" t="s">
        <v>132</v>
      </c>
      <c r="J26" s="74" t="s">
        <v>73</v>
      </c>
      <c r="K26" s="73">
        <v>0.54513888888888884</v>
      </c>
      <c r="L26" s="73">
        <v>0.69097222222222221</v>
      </c>
      <c r="M26" s="23">
        <f t="shared" si="3"/>
        <v>0.14583333333333337</v>
      </c>
      <c r="N26" s="23">
        <v>0.54513888888888884</v>
      </c>
      <c r="O26" s="23">
        <v>0.69097222222222221</v>
      </c>
    </row>
    <row r="27" spans="2:15">
      <c r="B27" s="22" t="s">
        <v>151</v>
      </c>
      <c r="C27" s="14" t="s">
        <v>152</v>
      </c>
      <c r="D27" s="24">
        <v>45408</v>
      </c>
      <c r="E27" s="26" t="s">
        <v>71</v>
      </c>
      <c r="F27" s="22" t="s">
        <v>25</v>
      </c>
      <c r="G27" s="22" t="s">
        <v>154</v>
      </c>
      <c r="H27" s="30" t="s">
        <v>40</v>
      </c>
      <c r="I27" s="38" t="s">
        <v>155</v>
      </c>
      <c r="J27" s="74" t="s">
        <v>67</v>
      </c>
      <c r="K27" s="23">
        <v>0.85416666666666663</v>
      </c>
      <c r="L27" s="23">
        <v>0.89583333333333337</v>
      </c>
      <c r="M27" s="23">
        <f t="shared" si="3"/>
        <v>4.1666666666666741E-2</v>
      </c>
      <c r="N27" s="23">
        <v>0.77083333333333337</v>
      </c>
      <c r="O27" s="48">
        <v>0.89583333333333337</v>
      </c>
    </row>
    <row r="28" spans="2:15">
      <c r="B28" s="22" t="s">
        <v>151</v>
      </c>
      <c r="C28" s="14" t="s">
        <v>152</v>
      </c>
      <c r="D28" s="24">
        <v>45409</v>
      </c>
      <c r="E28" s="28" t="s">
        <v>68</v>
      </c>
      <c r="F28" s="22" t="s">
        <v>40</v>
      </c>
      <c r="G28" s="22"/>
      <c r="H28" s="30" t="s">
        <v>40</v>
      </c>
      <c r="I28" s="38" t="s">
        <v>155</v>
      </c>
      <c r="J28" s="74" t="s">
        <v>67</v>
      </c>
      <c r="K28" s="73"/>
      <c r="L28" s="73"/>
      <c r="M28" s="23"/>
      <c r="N28" s="23">
        <v>0.71875</v>
      </c>
      <c r="O28" s="48">
        <v>0.83333333333333337</v>
      </c>
    </row>
    <row r="29" spans="2:15">
      <c r="B29" s="22" t="s">
        <v>151</v>
      </c>
      <c r="C29" s="14" t="s">
        <v>152</v>
      </c>
      <c r="D29" s="24">
        <v>45410</v>
      </c>
      <c r="E29" s="28" t="s">
        <v>65</v>
      </c>
      <c r="F29" s="22" t="s">
        <v>40</v>
      </c>
      <c r="G29" s="22"/>
      <c r="H29" s="30" t="s">
        <v>40</v>
      </c>
      <c r="I29" s="38" t="s">
        <v>155</v>
      </c>
      <c r="J29" s="74" t="s">
        <v>67</v>
      </c>
      <c r="K29" s="73"/>
      <c r="L29" s="73"/>
      <c r="M29" s="23"/>
      <c r="N29" s="23">
        <v>0.67708333333333337</v>
      </c>
      <c r="O29" s="48">
        <v>0.80208333333333337</v>
      </c>
    </row>
    <row r="30" spans="2:15">
      <c r="B30" s="22" t="s">
        <v>23</v>
      </c>
      <c r="C30" s="14" t="s">
        <v>88</v>
      </c>
      <c r="D30" s="24">
        <v>45408</v>
      </c>
      <c r="E30" s="26" t="s">
        <v>71</v>
      </c>
      <c r="F30" s="22" t="s">
        <v>25</v>
      </c>
      <c r="G30" s="22" t="s">
        <v>140</v>
      </c>
      <c r="H30" s="30" t="s">
        <v>120</v>
      </c>
      <c r="I30" s="75" t="s">
        <v>141</v>
      </c>
      <c r="J30" s="74" t="s">
        <v>73</v>
      </c>
      <c r="K30" s="23">
        <v>0.65972222222222221</v>
      </c>
      <c r="L30" s="23">
        <v>0.76041666666666663</v>
      </c>
      <c r="M30" s="23">
        <f t="shared" si="3"/>
        <v>0.10069444444444442</v>
      </c>
      <c r="N30" s="23"/>
      <c r="O30" s="23"/>
    </row>
    <row r="31" spans="2:15">
      <c r="B31" s="22" t="s">
        <v>23</v>
      </c>
      <c r="C31" s="14" t="s">
        <v>88</v>
      </c>
      <c r="D31" s="24">
        <v>45409</v>
      </c>
      <c r="E31" s="28" t="s">
        <v>68</v>
      </c>
      <c r="F31" s="22" t="s">
        <v>22</v>
      </c>
      <c r="G31" s="22" t="s">
        <v>140</v>
      </c>
      <c r="H31" s="30" t="s">
        <v>40</v>
      </c>
      <c r="I31" s="75" t="s">
        <v>141</v>
      </c>
      <c r="J31" s="74" t="s">
        <v>73</v>
      </c>
      <c r="K31" s="23">
        <v>0.79166666666666663</v>
      </c>
      <c r="L31" s="23">
        <v>0.82291666666666663</v>
      </c>
      <c r="M31" s="23">
        <f t="shared" si="3"/>
        <v>3.125E-2</v>
      </c>
      <c r="N31" s="23">
        <v>0.59722222222222221</v>
      </c>
      <c r="O31" s="23">
        <v>0.70833333333333337</v>
      </c>
    </row>
    <row r="32" spans="2:15">
      <c r="B32" s="22" t="s">
        <v>23</v>
      </c>
      <c r="C32" s="14" t="s">
        <v>88</v>
      </c>
      <c r="D32" s="24">
        <v>45410</v>
      </c>
      <c r="E32" s="28" t="s">
        <v>65</v>
      </c>
      <c r="F32" s="22" t="s">
        <v>41</v>
      </c>
      <c r="G32" s="22" t="s">
        <v>140</v>
      </c>
      <c r="H32" s="30" t="s">
        <v>40</v>
      </c>
      <c r="I32" s="75" t="s">
        <v>141</v>
      </c>
      <c r="J32" s="74" t="s">
        <v>73</v>
      </c>
      <c r="K32" s="23">
        <v>0.72916666666666663</v>
      </c>
      <c r="L32" s="23">
        <v>0.8125</v>
      </c>
      <c r="M32" s="23">
        <f t="shared" si="3"/>
        <v>8.333333333333337E-2</v>
      </c>
      <c r="N32" s="23">
        <v>0.55555555555555558</v>
      </c>
      <c r="O32" s="23">
        <v>0.67708333333333337</v>
      </c>
    </row>
    <row r="33" spans="2:15">
      <c r="B33" s="22" t="s">
        <v>55</v>
      </c>
      <c r="C33" s="14" t="s">
        <v>92</v>
      </c>
      <c r="D33" s="24">
        <v>45408</v>
      </c>
      <c r="E33" s="26" t="s">
        <v>71</v>
      </c>
      <c r="F33" s="22" t="s">
        <v>25</v>
      </c>
      <c r="G33" s="22" t="s">
        <v>92</v>
      </c>
      <c r="H33" s="30" t="s">
        <v>26</v>
      </c>
      <c r="I33" t="s">
        <v>102</v>
      </c>
      <c r="J33" s="74" t="s">
        <v>73</v>
      </c>
      <c r="K33" s="23">
        <v>0.65972222222222221</v>
      </c>
      <c r="L33" s="23">
        <v>0.76736111111111116</v>
      </c>
      <c r="M33" s="23">
        <f t="shared" si="3"/>
        <v>0.10763888888888895</v>
      </c>
      <c r="N33" s="23"/>
      <c r="O33" s="23"/>
    </row>
    <row r="34" spans="2:15">
      <c r="B34" s="22" t="s">
        <v>55</v>
      </c>
      <c r="C34" s="14" t="s">
        <v>92</v>
      </c>
      <c r="D34" s="24">
        <v>45409</v>
      </c>
      <c r="E34" s="28" t="s">
        <v>68</v>
      </c>
      <c r="F34" s="22" t="s">
        <v>25</v>
      </c>
      <c r="G34" s="22" t="s">
        <v>92</v>
      </c>
      <c r="H34" s="30" t="s">
        <v>26</v>
      </c>
      <c r="I34" t="s">
        <v>102</v>
      </c>
      <c r="J34" s="74" t="s">
        <v>73</v>
      </c>
      <c r="K34" s="23">
        <v>0.59722222222222221</v>
      </c>
      <c r="L34" s="23">
        <v>0.70833333333333337</v>
      </c>
      <c r="M34" s="23">
        <f t="shared" si="3"/>
        <v>0.11111111111111116</v>
      </c>
      <c r="N34" s="23"/>
      <c r="O34" s="23"/>
    </row>
    <row r="35" spans="2:15">
      <c r="B35" s="22" t="s">
        <v>55</v>
      </c>
      <c r="C35" s="14" t="s">
        <v>92</v>
      </c>
      <c r="D35" s="24">
        <v>45410</v>
      </c>
      <c r="E35" s="28" t="s">
        <v>65</v>
      </c>
      <c r="F35" s="22" t="s">
        <v>25</v>
      </c>
      <c r="G35" s="22" t="s">
        <v>92</v>
      </c>
      <c r="H35" s="30" t="s">
        <v>26</v>
      </c>
      <c r="I35" t="s">
        <v>102</v>
      </c>
      <c r="J35" s="74" t="s">
        <v>73</v>
      </c>
      <c r="K35" s="23">
        <v>0.55555555555555558</v>
      </c>
      <c r="L35" s="23">
        <v>0.68402777777777779</v>
      </c>
      <c r="M35" s="23">
        <f t="shared" si="3"/>
        <v>0.12847222222222221</v>
      </c>
      <c r="N35" s="23"/>
      <c r="O35" s="23"/>
    </row>
    <row r="36" spans="2:15">
      <c r="B36" s="22" t="s">
        <v>24</v>
      </c>
      <c r="C36" s="14" t="s">
        <v>89</v>
      </c>
      <c r="D36" s="24">
        <v>45408</v>
      </c>
      <c r="E36" s="26" t="s">
        <v>71</v>
      </c>
      <c r="F36" s="22" t="s">
        <v>40</v>
      </c>
      <c r="G36" s="22"/>
      <c r="H36" s="30" t="s">
        <v>40</v>
      </c>
      <c r="I36" s="38" t="s">
        <v>117</v>
      </c>
      <c r="J36" s="74" t="s">
        <v>46</v>
      </c>
      <c r="K36" s="67">
        <v>0.70138888888888884</v>
      </c>
      <c r="L36" s="69">
        <v>0.80902777777777779</v>
      </c>
      <c r="M36" s="23">
        <f t="shared" ref="M36:M47" si="4">L36-K36</f>
        <v>0.10763888888888895</v>
      </c>
      <c r="N36" s="49">
        <v>0.70138888888888884</v>
      </c>
      <c r="O36" s="68">
        <v>0.80902777777777779</v>
      </c>
    </row>
    <row r="37" spans="2:15">
      <c r="B37" s="22" t="s">
        <v>24</v>
      </c>
      <c r="C37" s="14" t="s">
        <v>89</v>
      </c>
      <c r="D37" s="24">
        <v>45408</v>
      </c>
      <c r="E37" s="26" t="s">
        <v>118</v>
      </c>
      <c r="F37" s="22" t="s">
        <v>25</v>
      </c>
      <c r="G37" s="22" t="s">
        <v>119</v>
      </c>
      <c r="H37" s="30" t="s">
        <v>40</v>
      </c>
      <c r="I37" s="38" t="s">
        <v>117</v>
      </c>
      <c r="J37" s="74" t="s">
        <v>46</v>
      </c>
      <c r="K37" s="70">
        <v>0.72916666666666663</v>
      </c>
      <c r="L37" s="71">
        <v>0.77777777777777779</v>
      </c>
      <c r="M37" s="23">
        <f t="shared" ref="M37" si="5">L37-K37</f>
        <v>4.861111111111116E-2</v>
      </c>
      <c r="N37" s="49">
        <v>0.70138888888888884</v>
      </c>
      <c r="O37" s="68">
        <v>0.80902777777777779</v>
      </c>
    </row>
    <row r="38" spans="2:15">
      <c r="B38" s="22" t="s">
        <v>24</v>
      </c>
      <c r="C38" s="14" t="s">
        <v>89</v>
      </c>
      <c r="D38" s="24">
        <v>45409</v>
      </c>
      <c r="E38" s="28" t="s">
        <v>68</v>
      </c>
      <c r="F38" s="22" t="s">
        <v>40</v>
      </c>
      <c r="G38" s="22"/>
      <c r="H38" s="30" t="s">
        <v>40</v>
      </c>
      <c r="I38" s="38" t="s">
        <v>117</v>
      </c>
      <c r="J38" s="74" t="s">
        <v>46</v>
      </c>
      <c r="K38" s="67">
        <v>0.63888888888888884</v>
      </c>
      <c r="L38" s="69">
        <v>0.75694444444444442</v>
      </c>
      <c r="M38" s="23">
        <f t="shared" si="4"/>
        <v>0.11805555555555558</v>
      </c>
      <c r="N38" s="49">
        <v>0.63888888888888884</v>
      </c>
      <c r="O38" s="68">
        <v>0.75694444444444442</v>
      </c>
    </row>
    <row r="39" spans="2:15">
      <c r="B39" s="22" t="s">
        <v>24</v>
      </c>
      <c r="C39" s="14" t="s">
        <v>89</v>
      </c>
      <c r="D39" s="24">
        <v>45410</v>
      </c>
      <c r="E39" s="28" t="s">
        <v>65</v>
      </c>
      <c r="F39" s="22" t="s">
        <v>40</v>
      </c>
      <c r="G39" s="22"/>
      <c r="H39" s="30" t="s">
        <v>40</v>
      </c>
      <c r="I39" s="38" t="s">
        <v>117</v>
      </c>
      <c r="J39" s="74" t="s">
        <v>46</v>
      </c>
      <c r="K39" s="67">
        <v>0.59722222222222221</v>
      </c>
      <c r="L39" s="69">
        <v>0.72569444444444442</v>
      </c>
      <c r="M39" s="23">
        <f t="shared" si="4"/>
        <v>0.12847222222222221</v>
      </c>
      <c r="N39" s="49">
        <v>0.59722222222222221</v>
      </c>
      <c r="O39" s="68">
        <v>0.72569444444444442</v>
      </c>
    </row>
    <row r="40" spans="2:15">
      <c r="B40" s="22" t="s">
        <v>90</v>
      </c>
      <c r="C40" s="14" t="s">
        <v>91</v>
      </c>
      <c r="D40" s="24">
        <v>45408</v>
      </c>
      <c r="E40" s="26" t="s">
        <v>71</v>
      </c>
      <c r="F40" s="22" t="s">
        <v>25</v>
      </c>
      <c r="G40" s="22" t="s">
        <v>91</v>
      </c>
      <c r="H40" s="30" t="s">
        <v>120</v>
      </c>
      <c r="I40" s="14" t="s">
        <v>120</v>
      </c>
      <c r="J40" s="74" t="s">
        <v>73</v>
      </c>
      <c r="K40" s="23">
        <v>0.65972222222222221</v>
      </c>
      <c r="L40" s="23">
        <v>0.76736111111111116</v>
      </c>
      <c r="M40" s="23">
        <f t="shared" si="4"/>
        <v>0.10763888888888895</v>
      </c>
      <c r="N40" s="23"/>
      <c r="O40" s="23"/>
    </row>
    <row r="41" spans="2:15">
      <c r="B41" s="22" t="s">
        <v>90</v>
      </c>
      <c r="C41" s="14" t="s">
        <v>91</v>
      </c>
      <c r="D41" s="24">
        <v>45409</v>
      </c>
      <c r="E41" s="28" t="s">
        <v>68</v>
      </c>
      <c r="F41" s="22" t="s">
        <v>25</v>
      </c>
      <c r="G41" s="22" t="s">
        <v>91</v>
      </c>
      <c r="H41" s="30" t="s">
        <v>120</v>
      </c>
      <c r="I41" s="14" t="s">
        <v>120</v>
      </c>
      <c r="J41" s="74" t="s">
        <v>73</v>
      </c>
      <c r="K41" s="23">
        <v>0.59722222222222221</v>
      </c>
      <c r="L41" s="23">
        <v>0.70833333333333337</v>
      </c>
      <c r="M41" s="23">
        <f t="shared" si="4"/>
        <v>0.11111111111111116</v>
      </c>
      <c r="N41" s="23"/>
      <c r="O41" s="23"/>
    </row>
    <row r="42" spans="2:15">
      <c r="B42" s="22" t="s">
        <v>90</v>
      </c>
      <c r="C42" s="14" t="s">
        <v>91</v>
      </c>
      <c r="D42" s="24">
        <v>45410</v>
      </c>
      <c r="E42" s="28" t="s">
        <v>65</v>
      </c>
      <c r="F42" s="22" t="s">
        <v>25</v>
      </c>
      <c r="G42" s="22" t="s">
        <v>91</v>
      </c>
      <c r="H42" s="30" t="s">
        <v>120</v>
      </c>
      <c r="I42" s="14" t="s">
        <v>120</v>
      </c>
      <c r="J42" s="74" t="s">
        <v>73</v>
      </c>
      <c r="K42" s="23">
        <v>0.55555555555555558</v>
      </c>
      <c r="L42" s="23">
        <v>0.68402777777777779</v>
      </c>
      <c r="M42" s="23">
        <f t="shared" si="4"/>
        <v>0.12847222222222221</v>
      </c>
      <c r="N42" s="23"/>
      <c r="O42" s="23"/>
    </row>
    <row r="43" spans="2:15" s="6" customFormat="1">
      <c r="B43" s="22" t="s">
        <v>29</v>
      </c>
      <c r="C43" s="22" t="s">
        <v>93</v>
      </c>
      <c r="D43" s="24">
        <v>45408</v>
      </c>
      <c r="E43" s="26" t="s">
        <v>71</v>
      </c>
      <c r="F43" s="22" t="s">
        <v>25</v>
      </c>
      <c r="G43" s="6" t="s">
        <v>149</v>
      </c>
      <c r="I43" t="s">
        <v>103</v>
      </c>
      <c r="J43" s="74" t="s">
        <v>70</v>
      </c>
      <c r="K43" s="83">
        <v>0.74305555555555558</v>
      </c>
      <c r="L43" s="84">
        <v>0.85069444444444442</v>
      </c>
      <c r="M43" s="23">
        <f t="shared" si="4"/>
        <v>0.10763888888888884</v>
      </c>
    </row>
    <row r="44" spans="2:15" s="6" customFormat="1">
      <c r="B44" s="22" t="s">
        <v>29</v>
      </c>
      <c r="C44" s="22" t="s">
        <v>93</v>
      </c>
      <c r="D44" s="24">
        <v>45409</v>
      </c>
      <c r="E44" s="28" t="s">
        <v>68</v>
      </c>
      <c r="F44" s="22" t="s">
        <v>25</v>
      </c>
      <c r="G44" s="6" t="s">
        <v>150</v>
      </c>
      <c r="I44" t="s">
        <v>103</v>
      </c>
      <c r="J44" s="74" t="s">
        <v>70</v>
      </c>
      <c r="K44" s="83">
        <v>0.68055555555555558</v>
      </c>
      <c r="L44" s="84">
        <v>0.76041666666666663</v>
      </c>
      <c r="M44" s="23">
        <f t="shared" si="4"/>
        <v>7.9861111111111049E-2</v>
      </c>
    </row>
    <row r="45" spans="2:15" s="6" customFormat="1">
      <c r="B45" s="22" t="s">
        <v>29</v>
      </c>
      <c r="C45" s="22" t="s">
        <v>93</v>
      </c>
      <c r="D45" s="24">
        <v>45409</v>
      </c>
      <c r="E45" s="28" t="s">
        <v>68</v>
      </c>
      <c r="F45" s="22" t="s">
        <v>25</v>
      </c>
      <c r="G45" s="6" t="s">
        <v>150</v>
      </c>
      <c r="I45" t="s">
        <v>103</v>
      </c>
      <c r="J45" s="74" t="s">
        <v>70</v>
      </c>
      <c r="K45" s="83">
        <v>0.76388888888888884</v>
      </c>
      <c r="L45" s="84">
        <v>0.79166666666666663</v>
      </c>
      <c r="M45" s="23">
        <f t="shared" si="4"/>
        <v>2.777777777777779E-2</v>
      </c>
    </row>
    <row r="46" spans="2:15" s="6" customFormat="1">
      <c r="B46" s="22" t="s">
        <v>29</v>
      </c>
      <c r="C46" s="22" t="s">
        <v>93</v>
      </c>
      <c r="D46" s="24">
        <v>45410</v>
      </c>
      <c r="E46" s="28" t="s">
        <v>65</v>
      </c>
      <c r="F46" s="22" t="s">
        <v>25</v>
      </c>
      <c r="G46" s="6" t="s">
        <v>149</v>
      </c>
      <c r="I46" t="s">
        <v>103</v>
      </c>
      <c r="J46" s="74" t="s">
        <v>70</v>
      </c>
      <c r="K46" s="83">
        <v>0.63888888888888884</v>
      </c>
      <c r="L46" s="84">
        <v>0.66319444444444442</v>
      </c>
      <c r="M46" s="23">
        <f t="shared" si="4"/>
        <v>2.430555555555558E-2</v>
      </c>
    </row>
    <row r="47" spans="2:15" s="6" customFormat="1">
      <c r="B47" s="22" t="s">
        <v>29</v>
      </c>
      <c r="C47" s="22" t="s">
        <v>93</v>
      </c>
      <c r="D47" s="24">
        <v>45410</v>
      </c>
      <c r="E47" s="28" t="s">
        <v>65</v>
      </c>
      <c r="F47" s="22" t="s">
        <v>25</v>
      </c>
      <c r="G47" s="6" t="s">
        <v>150</v>
      </c>
      <c r="I47" t="s">
        <v>103</v>
      </c>
      <c r="J47" s="74"/>
      <c r="K47" s="83">
        <v>0.66319444444444442</v>
      </c>
      <c r="L47" s="84">
        <v>0.75347222222222221</v>
      </c>
      <c r="M47" s="23">
        <f t="shared" si="4"/>
        <v>9.027777777777779E-2</v>
      </c>
    </row>
    <row r="48" spans="2:15" s="6" customFormat="1">
      <c r="B48" s="22" t="s">
        <v>53</v>
      </c>
      <c r="C48" s="22" t="s">
        <v>94</v>
      </c>
      <c r="D48" s="24">
        <v>45408</v>
      </c>
      <c r="E48" s="26" t="s">
        <v>71</v>
      </c>
      <c r="F48" s="22" t="s">
        <v>25</v>
      </c>
      <c r="G48" s="65"/>
      <c r="H48" s="66" t="s">
        <v>40</v>
      </c>
      <c r="I48" s="66" t="s">
        <v>135</v>
      </c>
      <c r="J48" s="74" t="s">
        <v>73</v>
      </c>
      <c r="K48" s="73">
        <v>0.66666666666666663</v>
      </c>
      <c r="L48" s="73">
        <v>0.77083333333333337</v>
      </c>
      <c r="M48" s="23"/>
      <c r="N48" s="23">
        <v>0.66666666666666663</v>
      </c>
      <c r="O48" s="23">
        <v>0.77083333333333337</v>
      </c>
    </row>
    <row r="49" spans="2:15" s="6" customFormat="1">
      <c r="B49" s="22" t="s">
        <v>53</v>
      </c>
      <c r="C49" s="22" t="s">
        <v>94</v>
      </c>
      <c r="D49" s="24">
        <v>45409</v>
      </c>
      <c r="E49" s="28" t="s">
        <v>68</v>
      </c>
      <c r="F49" s="22" t="s">
        <v>40</v>
      </c>
      <c r="G49" s="65"/>
      <c r="H49" s="66" t="s">
        <v>40</v>
      </c>
      <c r="I49" s="66" t="s">
        <v>135</v>
      </c>
      <c r="J49" s="74" t="s">
        <v>73</v>
      </c>
      <c r="K49" s="73">
        <v>0.60416666666666663</v>
      </c>
      <c r="L49" s="73">
        <v>0.70833333333333337</v>
      </c>
      <c r="M49" s="23"/>
      <c r="N49" s="23">
        <v>0.60416666666666663</v>
      </c>
      <c r="O49" s="23">
        <v>0.70833333333333337</v>
      </c>
    </row>
    <row r="50" spans="2:15" s="6" customFormat="1">
      <c r="B50" s="22" t="s">
        <v>53</v>
      </c>
      <c r="C50" s="22" t="s">
        <v>94</v>
      </c>
      <c r="D50" s="24">
        <v>45410</v>
      </c>
      <c r="E50" s="28" t="s">
        <v>65</v>
      </c>
      <c r="F50" s="22" t="s">
        <v>40</v>
      </c>
      <c r="G50" s="65"/>
      <c r="H50" s="66" t="s">
        <v>40</v>
      </c>
      <c r="I50" s="66" t="s">
        <v>135</v>
      </c>
      <c r="J50" s="74" t="s">
        <v>73</v>
      </c>
      <c r="K50" s="73">
        <v>0.5625</v>
      </c>
      <c r="L50" s="73">
        <v>0.66666666666666663</v>
      </c>
      <c r="M50" s="23"/>
      <c r="N50" s="23">
        <v>0.5625</v>
      </c>
      <c r="O50" s="23">
        <v>0.66666666666666663</v>
      </c>
    </row>
    <row r="51" spans="2:15" s="6" customFormat="1">
      <c r="B51" s="22" t="s">
        <v>53</v>
      </c>
      <c r="C51" s="22" t="s">
        <v>94</v>
      </c>
      <c r="D51" s="24">
        <v>45410</v>
      </c>
      <c r="E51" s="28" t="s">
        <v>65</v>
      </c>
      <c r="F51" s="22" t="s">
        <v>134</v>
      </c>
      <c r="G51" s="65" t="s">
        <v>136</v>
      </c>
      <c r="H51" s="66" t="s">
        <v>25</v>
      </c>
      <c r="I51" s="66"/>
      <c r="J51" s="74" t="s">
        <v>73</v>
      </c>
      <c r="K51" s="23">
        <v>0.5625</v>
      </c>
      <c r="L51" s="23">
        <v>0.66666666666666663</v>
      </c>
      <c r="M51" s="23"/>
    </row>
    <row r="52" spans="2:15">
      <c r="B52" s="42" t="s">
        <v>31</v>
      </c>
      <c r="C52" s="64" t="s">
        <v>96</v>
      </c>
      <c r="D52" s="24">
        <v>45408</v>
      </c>
      <c r="E52" s="26" t="s">
        <v>71</v>
      </c>
      <c r="F52" s="22" t="s">
        <v>25</v>
      </c>
      <c r="G52" s="65" t="s">
        <v>104</v>
      </c>
      <c r="H52" s="30" t="s">
        <v>40</v>
      </c>
      <c r="I52" s="66" t="s">
        <v>106</v>
      </c>
      <c r="J52" s="74" t="s">
        <v>73</v>
      </c>
      <c r="K52" s="49">
        <v>0.65972222222222221</v>
      </c>
      <c r="L52" s="49">
        <v>0.76388888888888884</v>
      </c>
      <c r="M52" s="23">
        <f t="shared" ref="M52:M55" si="6">L52-K52</f>
        <v>0.10416666666666663</v>
      </c>
      <c r="N52" s="23"/>
      <c r="O52" s="23"/>
    </row>
    <row r="53" spans="2:15">
      <c r="B53" s="42" t="s">
        <v>31</v>
      </c>
      <c r="C53" s="64" t="s">
        <v>96</v>
      </c>
      <c r="D53" s="24">
        <v>45409</v>
      </c>
      <c r="E53" s="28" t="s">
        <v>68</v>
      </c>
      <c r="F53" s="22" t="s">
        <v>25</v>
      </c>
      <c r="G53" s="65" t="s">
        <v>105</v>
      </c>
      <c r="H53" s="30" t="s">
        <v>40</v>
      </c>
      <c r="I53" s="66" t="s">
        <v>107</v>
      </c>
      <c r="J53" s="74" t="s">
        <v>73</v>
      </c>
      <c r="K53" s="49">
        <v>0.59722222222222221</v>
      </c>
      <c r="L53" s="49">
        <v>0.70833333333333337</v>
      </c>
      <c r="M53" s="23">
        <f t="shared" si="6"/>
        <v>0.11111111111111116</v>
      </c>
      <c r="N53" s="23"/>
      <c r="O53" s="23"/>
    </row>
    <row r="54" spans="2:15">
      <c r="B54" s="42" t="s">
        <v>31</v>
      </c>
      <c r="C54" s="64" t="s">
        <v>96</v>
      </c>
      <c r="D54" s="24">
        <v>45409</v>
      </c>
      <c r="E54" s="28" t="s">
        <v>68</v>
      </c>
      <c r="F54" s="22" t="s">
        <v>41</v>
      </c>
      <c r="G54" s="65" t="s">
        <v>104</v>
      </c>
      <c r="H54" s="30" t="s">
        <v>40</v>
      </c>
      <c r="I54" s="66" t="s">
        <v>106</v>
      </c>
      <c r="J54" s="74" t="s">
        <v>73</v>
      </c>
      <c r="K54" s="49">
        <v>0.66666666666666663</v>
      </c>
      <c r="L54" s="49">
        <v>0.70833333333333337</v>
      </c>
      <c r="M54" s="23">
        <f t="shared" si="6"/>
        <v>4.1666666666666741E-2</v>
      </c>
      <c r="N54" s="23"/>
      <c r="O54" s="23"/>
    </row>
    <row r="55" spans="2:15" s="6" customFormat="1">
      <c r="B55" s="42" t="s">
        <v>31</v>
      </c>
      <c r="C55" s="64" t="s">
        <v>96</v>
      </c>
      <c r="D55" s="24">
        <v>45410</v>
      </c>
      <c r="E55" s="28" t="s">
        <v>65</v>
      </c>
      <c r="F55" s="22" t="s">
        <v>25</v>
      </c>
      <c r="G55" s="65" t="s">
        <v>104</v>
      </c>
      <c r="H55" s="30" t="s">
        <v>40</v>
      </c>
      <c r="I55" s="66" t="s">
        <v>106</v>
      </c>
      <c r="J55" s="74" t="s">
        <v>73</v>
      </c>
      <c r="K55" s="49">
        <v>0.55555555555555558</v>
      </c>
      <c r="L55" s="49">
        <v>0.67708333333333337</v>
      </c>
      <c r="M55" s="23">
        <f t="shared" si="6"/>
        <v>0.12152777777777779</v>
      </c>
    </row>
    <row r="56" spans="2:15">
      <c r="B56" s="22" t="s">
        <v>52</v>
      </c>
      <c r="C56" s="22" t="s">
        <v>142</v>
      </c>
      <c r="D56" s="24">
        <v>45408</v>
      </c>
      <c r="E56" s="26" t="s">
        <v>71</v>
      </c>
      <c r="F56" s="22" t="s">
        <v>25</v>
      </c>
      <c r="G56" s="65" t="s">
        <v>142</v>
      </c>
      <c r="H56" s="66" t="s">
        <v>120</v>
      </c>
      <c r="I56" s="66"/>
      <c r="J56" s="74" t="s">
        <v>73</v>
      </c>
      <c r="K56" s="49">
        <v>0.65972222222222221</v>
      </c>
      <c r="L56" s="49">
        <v>0.76736111111111116</v>
      </c>
      <c r="M56" s="23">
        <f>L56-K56</f>
        <v>0.10763888888888895</v>
      </c>
      <c r="N56" s="22"/>
      <c r="O56" s="22"/>
    </row>
    <row r="57" spans="2:15">
      <c r="B57" s="22" t="s">
        <v>52</v>
      </c>
      <c r="C57" s="22" t="s">
        <v>142</v>
      </c>
      <c r="D57" s="24">
        <v>45409</v>
      </c>
      <c r="E57" s="28" t="s">
        <v>68</v>
      </c>
      <c r="F57" s="22" t="s">
        <v>25</v>
      </c>
      <c r="G57" s="65" t="s">
        <v>142</v>
      </c>
      <c r="H57" s="66" t="s">
        <v>120</v>
      </c>
      <c r="I57" s="66"/>
      <c r="J57" s="74" t="s">
        <v>73</v>
      </c>
      <c r="K57" s="49">
        <v>0.59722222222222221</v>
      </c>
      <c r="L57" s="49">
        <v>0.70833333333333337</v>
      </c>
      <c r="M57" s="23">
        <f t="shared" ref="M57:M58" si="7">L57-K57</f>
        <v>0.11111111111111116</v>
      </c>
      <c r="N57" s="22"/>
      <c r="O57" s="22"/>
    </row>
    <row r="58" spans="2:15">
      <c r="B58" s="22" t="s">
        <v>52</v>
      </c>
      <c r="C58" s="22" t="s">
        <v>142</v>
      </c>
      <c r="D58" s="24">
        <v>45410</v>
      </c>
      <c r="E58" s="28" t="s">
        <v>65</v>
      </c>
      <c r="F58" s="22" t="s">
        <v>25</v>
      </c>
      <c r="G58" s="65" t="s">
        <v>142</v>
      </c>
      <c r="H58" s="66" t="s">
        <v>120</v>
      </c>
      <c r="I58" s="66"/>
      <c r="J58" s="74" t="s">
        <v>73</v>
      </c>
      <c r="K58" s="49">
        <v>0.55555555555555558</v>
      </c>
      <c r="L58" s="49">
        <v>0.6875</v>
      </c>
      <c r="M58" s="23">
        <f t="shared" si="7"/>
        <v>0.13194444444444442</v>
      </c>
      <c r="N58" s="22"/>
      <c r="O58" s="22"/>
    </row>
    <row r="59" spans="2:15">
      <c r="B59" s="22" t="s">
        <v>32</v>
      </c>
      <c r="C59" s="22" t="s">
        <v>121</v>
      </c>
      <c r="D59" s="24">
        <v>45408</v>
      </c>
      <c r="E59" s="26" t="s">
        <v>71</v>
      </c>
      <c r="F59" s="22" t="s">
        <v>25</v>
      </c>
      <c r="G59" s="65" t="s">
        <v>122</v>
      </c>
      <c r="H59" s="66" t="s">
        <v>26</v>
      </c>
      <c r="I59" s="66" t="s">
        <v>123</v>
      </c>
      <c r="J59" s="74" t="s">
        <v>70</v>
      </c>
      <c r="K59" s="49">
        <v>0.74652777777777779</v>
      </c>
      <c r="L59" s="49">
        <v>0.84375</v>
      </c>
      <c r="M59" s="23">
        <f>L59-K59</f>
        <v>9.722222222222221E-2</v>
      </c>
      <c r="N59" s="22"/>
      <c r="O59" s="22"/>
    </row>
    <row r="60" spans="2:15">
      <c r="B60" s="22" t="s">
        <v>32</v>
      </c>
      <c r="C60" s="22" t="s">
        <v>121</v>
      </c>
      <c r="D60" s="24">
        <v>45409</v>
      </c>
      <c r="E60" s="28" t="s">
        <v>68</v>
      </c>
      <c r="F60" s="22" t="s">
        <v>25</v>
      </c>
      <c r="G60" s="65" t="s">
        <v>122</v>
      </c>
      <c r="H60" s="66" t="s">
        <v>26</v>
      </c>
      <c r="I60" s="66" t="s">
        <v>123</v>
      </c>
      <c r="J60" s="74" t="s">
        <v>70</v>
      </c>
      <c r="K60" s="49">
        <v>0.68402777777777779</v>
      </c>
      <c r="L60" s="49">
        <v>0.78125</v>
      </c>
      <c r="M60" s="23">
        <f t="shared" ref="M60:M61" si="8">L60-K60</f>
        <v>9.722222222222221E-2</v>
      </c>
      <c r="N60" s="22"/>
      <c r="O60" s="22"/>
    </row>
    <row r="61" spans="2:15">
      <c r="B61" s="22" t="s">
        <v>32</v>
      </c>
      <c r="C61" s="22" t="s">
        <v>121</v>
      </c>
      <c r="D61" s="24">
        <v>45410</v>
      </c>
      <c r="E61" s="28" t="s">
        <v>65</v>
      </c>
      <c r="F61" s="22" t="s">
        <v>25</v>
      </c>
      <c r="G61" s="65" t="s">
        <v>122</v>
      </c>
      <c r="H61" s="66" t="s">
        <v>26</v>
      </c>
      <c r="I61" s="66" t="s">
        <v>123</v>
      </c>
      <c r="J61" s="74" t="s">
        <v>70</v>
      </c>
      <c r="K61" s="49">
        <v>0.64236111111111105</v>
      </c>
      <c r="L61" s="49">
        <v>0.75</v>
      </c>
      <c r="M61" s="23">
        <f t="shared" si="8"/>
        <v>0.10763888888888895</v>
      </c>
      <c r="N61" s="22"/>
      <c r="O61" s="22"/>
    </row>
    <row r="62" spans="2:15">
      <c r="B62" s="22" t="s">
        <v>51</v>
      </c>
      <c r="C62" s="22" t="s">
        <v>98</v>
      </c>
      <c r="D62" s="24">
        <v>45408</v>
      </c>
      <c r="E62" s="26" t="s">
        <v>71</v>
      </c>
      <c r="F62" s="22" t="s">
        <v>25</v>
      </c>
      <c r="G62" s="65" t="s">
        <v>108</v>
      </c>
      <c r="H62" s="66" t="s">
        <v>26</v>
      </c>
      <c r="I62" t="s">
        <v>109</v>
      </c>
      <c r="J62" s="74" t="s">
        <v>70</v>
      </c>
      <c r="K62" s="49">
        <v>0.74652777777777779</v>
      </c>
      <c r="L62" s="49">
        <v>0.84722222222222221</v>
      </c>
      <c r="M62" s="23">
        <f>L62-K62</f>
        <v>0.10069444444444442</v>
      </c>
      <c r="N62" s="22"/>
      <c r="O62" s="22"/>
    </row>
    <row r="63" spans="2:15">
      <c r="B63" s="22" t="s">
        <v>51</v>
      </c>
      <c r="C63" s="22" t="s">
        <v>98</v>
      </c>
      <c r="D63" s="24">
        <v>45409</v>
      </c>
      <c r="E63" s="28" t="s">
        <v>68</v>
      </c>
      <c r="F63" s="22" t="s">
        <v>25</v>
      </c>
      <c r="G63" s="65" t="s">
        <v>108</v>
      </c>
      <c r="H63" s="66" t="s">
        <v>26</v>
      </c>
      <c r="I63" t="s">
        <v>109</v>
      </c>
      <c r="J63" s="74" t="s">
        <v>70</v>
      </c>
      <c r="K63" s="49">
        <v>0.68402777777777779</v>
      </c>
      <c r="L63" s="49">
        <v>0.78472222222222221</v>
      </c>
      <c r="M63" s="23">
        <f t="shared" ref="M63:M64" si="9">L63-K63</f>
        <v>0.10069444444444442</v>
      </c>
      <c r="N63" s="22"/>
      <c r="O63" s="22"/>
    </row>
    <row r="64" spans="2:15">
      <c r="B64" s="22" t="s">
        <v>51</v>
      </c>
      <c r="C64" s="22" t="s">
        <v>98</v>
      </c>
      <c r="D64" s="24">
        <v>45410</v>
      </c>
      <c r="E64" s="28" t="s">
        <v>65</v>
      </c>
      <c r="F64" s="22" t="s">
        <v>25</v>
      </c>
      <c r="G64" s="65" t="s">
        <v>108</v>
      </c>
      <c r="H64" s="66" t="s">
        <v>26</v>
      </c>
      <c r="I64" t="s">
        <v>109</v>
      </c>
      <c r="J64" s="74" t="s">
        <v>70</v>
      </c>
      <c r="K64" s="49">
        <v>0.64236111111111105</v>
      </c>
      <c r="L64" s="49">
        <v>0.75</v>
      </c>
      <c r="M64" s="23">
        <f t="shared" si="9"/>
        <v>0.10763888888888895</v>
      </c>
      <c r="N64" s="22"/>
      <c r="O64" s="22"/>
    </row>
    <row r="65" spans="2:15">
      <c r="B65" s="22" t="s">
        <v>33</v>
      </c>
      <c r="C65" s="22" t="s">
        <v>83</v>
      </c>
      <c r="D65" s="24">
        <v>45408</v>
      </c>
      <c r="E65" s="26" t="s">
        <v>71</v>
      </c>
      <c r="F65" s="22" t="s">
        <v>40</v>
      </c>
      <c r="G65" s="65" t="s">
        <v>137</v>
      </c>
      <c r="H65" s="66" t="s">
        <v>40</v>
      </c>
      <c r="J65" s="74" t="s">
        <v>73</v>
      </c>
      <c r="K65" s="67">
        <v>0.64930555555555558</v>
      </c>
      <c r="L65" s="67">
        <v>0.77777777777777779</v>
      </c>
      <c r="M65" s="23">
        <f>L65-K65</f>
        <v>0.12847222222222221</v>
      </c>
      <c r="N65" s="49">
        <v>0.64930555555555558</v>
      </c>
      <c r="O65" s="49">
        <v>0.77777777777777779</v>
      </c>
    </row>
    <row r="66" spans="2:15">
      <c r="B66" s="22" t="s">
        <v>33</v>
      </c>
      <c r="C66" s="22" t="s">
        <v>83</v>
      </c>
      <c r="D66" s="24">
        <v>45409</v>
      </c>
      <c r="E66" s="28" t="s">
        <v>68</v>
      </c>
      <c r="F66" s="22" t="s">
        <v>40</v>
      </c>
      <c r="G66" s="65" t="s">
        <v>137</v>
      </c>
      <c r="H66" s="66" t="s">
        <v>40</v>
      </c>
      <c r="J66" s="74" t="s">
        <v>73</v>
      </c>
      <c r="K66" s="67">
        <v>0.58680555555555558</v>
      </c>
      <c r="L66" s="67">
        <v>0.71527777777777779</v>
      </c>
      <c r="M66" s="23">
        <f t="shared" ref="M66:M67" si="10">L66-K66</f>
        <v>0.12847222222222221</v>
      </c>
      <c r="N66" s="49">
        <v>0.58680555555555558</v>
      </c>
      <c r="O66" s="49">
        <v>0.71527777777777779</v>
      </c>
    </row>
    <row r="67" spans="2:15">
      <c r="B67" s="22" t="s">
        <v>33</v>
      </c>
      <c r="C67" s="22" t="s">
        <v>83</v>
      </c>
      <c r="D67" s="24">
        <v>45410</v>
      </c>
      <c r="E67" s="28" t="s">
        <v>65</v>
      </c>
      <c r="F67" s="22" t="s">
        <v>40</v>
      </c>
      <c r="G67" s="65" t="s">
        <v>137</v>
      </c>
      <c r="H67" s="66" t="s">
        <v>40</v>
      </c>
      <c r="J67" s="74" t="s">
        <v>73</v>
      </c>
      <c r="K67" s="67">
        <v>0.54513888888888895</v>
      </c>
      <c r="L67" s="67">
        <v>0.69097222222222221</v>
      </c>
      <c r="M67" s="23">
        <f t="shared" si="10"/>
        <v>0.14583333333333326</v>
      </c>
      <c r="N67" s="49">
        <v>0.54513888888888895</v>
      </c>
      <c r="O67" s="49">
        <v>0.69097222222222221</v>
      </c>
    </row>
    <row r="68" spans="2:15">
      <c r="B68" s="22" t="s">
        <v>34</v>
      </c>
      <c r="C68" s="22" t="s">
        <v>97</v>
      </c>
      <c r="D68" s="24">
        <v>45408</v>
      </c>
      <c r="E68" s="26" t="s">
        <v>71</v>
      </c>
      <c r="F68" s="22" t="s">
        <v>25</v>
      </c>
      <c r="G68" s="65" t="s">
        <v>144</v>
      </c>
      <c r="H68" s="66" t="s">
        <v>26</v>
      </c>
      <c r="I68" s="14" t="s">
        <v>143</v>
      </c>
      <c r="J68" s="74" t="s">
        <v>70</v>
      </c>
      <c r="K68" s="49">
        <v>0.74305555555555558</v>
      </c>
      <c r="L68" s="49">
        <v>0.85416666666666663</v>
      </c>
      <c r="M68" s="23">
        <f>L68-K68</f>
        <v>0.11111111111111105</v>
      </c>
      <c r="N68" s="22"/>
      <c r="O68" s="22"/>
    </row>
    <row r="69" spans="2:15">
      <c r="B69" s="22" t="s">
        <v>34</v>
      </c>
      <c r="C69" s="22" t="s">
        <v>97</v>
      </c>
      <c r="D69" s="24">
        <v>45409</v>
      </c>
      <c r="E69" s="28" t="s">
        <v>68</v>
      </c>
      <c r="F69" s="22" t="s">
        <v>25</v>
      </c>
      <c r="G69" s="65" t="s">
        <v>145</v>
      </c>
      <c r="H69" s="66" t="s">
        <v>26</v>
      </c>
      <c r="I69" s="14" t="s">
        <v>143</v>
      </c>
      <c r="J69" s="74" t="s">
        <v>70</v>
      </c>
      <c r="K69" s="49">
        <v>0.68055555555555558</v>
      </c>
      <c r="L69" s="49">
        <v>0.79166666666666663</v>
      </c>
      <c r="M69" s="23">
        <f t="shared" ref="M69:M70" si="11">L69-K69</f>
        <v>0.11111111111111105</v>
      </c>
      <c r="N69" s="23"/>
      <c r="O69" s="23"/>
    </row>
    <row r="70" spans="2:15">
      <c r="B70" s="22" t="s">
        <v>34</v>
      </c>
      <c r="C70" s="22" t="s">
        <v>97</v>
      </c>
      <c r="D70" s="24">
        <v>45410</v>
      </c>
      <c r="E70" s="28" t="s">
        <v>65</v>
      </c>
      <c r="F70" s="22" t="s">
        <v>25</v>
      </c>
      <c r="G70" s="65" t="s">
        <v>146</v>
      </c>
      <c r="H70" s="66" t="s">
        <v>26</v>
      </c>
      <c r="I70" s="14" t="s">
        <v>143</v>
      </c>
      <c r="J70" s="74" t="s">
        <v>70</v>
      </c>
      <c r="K70" s="49">
        <v>0.63888888888888884</v>
      </c>
      <c r="L70" s="49">
        <v>0.76388888888888884</v>
      </c>
      <c r="M70" s="23">
        <f t="shared" si="11"/>
        <v>0.125</v>
      </c>
      <c r="N70" s="22"/>
      <c r="O70" s="22"/>
    </row>
    <row r="71" spans="2:15">
      <c r="B71" s="22" t="s">
        <v>35</v>
      </c>
      <c r="C71" s="22" t="s">
        <v>80</v>
      </c>
      <c r="D71" s="24">
        <v>45408</v>
      </c>
      <c r="E71" s="26" t="s">
        <v>71</v>
      </c>
      <c r="F71" s="22" t="s">
        <v>25</v>
      </c>
      <c r="G71" s="65" t="s">
        <v>128</v>
      </c>
      <c r="H71" s="66" t="s">
        <v>26</v>
      </c>
      <c r="J71" s="74" t="s">
        <v>70</v>
      </c>
      <c r="K71" s="49">
        <v>0.74652777777777779</v>
      </c>
      <c r="L71" s="49">
        <v>0.84722222222222221</v>
      </c>
      <c r="M71" s="23">
        <f>L71-K71</f>
        <v>0.10069444444444442</v>
      </c>
      <c r="N71" s="22"/>
      <c r="O71" s="22"/>
    </row>
    <row r="72" spans="2:15">
      <c r="B72" s="22" t="s">
        <v>35</v>
      </c>
      <c r="C72" s="22" t="s">
        <v>80</v>
      </c>
      <c r="D72" s="24">
        <v>45409</v>
      </c>
      <c r="E72" s="28" t="s">
        <v>68</v>
      </c>
      <c r="F72" s="22" t="s">
        <v>25</v>
      </c>
      <c r="G72" s="65" t="s">
        <v>128</v>
      </c>
      <c r="H72" s="66" t="s">
        <v>26</v>
      </c>
      <c r="J72" s="74" t="s">
        <v>70</v>
      </c>
      <c r="K72" s="49">
        <v>0.68402777777777779</v>
      </c>
      <c r="L72" s="49">
        <v>0.78472222222222221</v>
      </c>
      <c r="M72" s="23">
        <f t="shared" ref="M72:M73" si="12">L72-K72</f>
        <v>0.10069444444444442</v>
      </c>
      <c r="N72" s="22"/>
      <c r="O72" s="22"/>
    </row>
    <row r="73" spans="2:15">
      <c r="B73" s="22" t="s">
        <v>35</v>
      </c>
      <c r="C73" s="22" t="s">
        <v>80</v>
      </c>
      <c r="D73" s="24">
        <v>45410</v>
      </c>
      <c r="E73" s="28" t="s">
        <v>65</v>
      </c>
      <c r="F73" s="22" t="s">
        <v>25</v>
      </c>
      <c r="G73" s="65" t="s">
        <v>128</v>
      </c>
      <c r="H73" s="66" t="s">
        <v>26</v>
      </c>
      <c r="J73" s="74" t="s">
        <v>70</v>
      </c>
      <c r="K73" s="49">
        <v>0.64236111111111105</v>
      </c>
      <c r="L73" s="49">
        <v>0.75</v>
      </c>
      <c r="M73" s="23">
        <f t="shared" si="12"/>
        <v>0.10763888888888895</v>
      </c>
      <c r="N73" s="22"/>
      <c r="O73" s="22"/>
    </row>
    <row r="74" spans="2:15">
      <c r="B74" s="22" t="s">
        <v>36</v>
      </c>
      <c r="C74" s="22" t="s">
        <v>99</v>
      </c>
      <c r="D74" s="24">
        <v>45408</v>
      </c>
      <c r="E74" s="26" t="s">
        <v>71</v>
      </c>
      <c r="F74" s="22" t="s">
        <v>25</v>
      </c>
      <c r="G74" s="65" t="s">
        <v>110</v>
      </c>
      <c r="H74" s="66" t="s">
        <v>26</v>
      </c>
      <c r="I74" t="s">
        <v>111</v>
      </c>
      <c r="J74" s="74" t="s">
        <v>73</v>
      </c>
      <c r="K74" s="49">
        <v>0.64930555555555558</v>
      </c>
      <c r="L74" s="49">
        <v>0.77777777777777779</v>
      </c>
      <c r="M74" s="23">
        <f>L74-K74</f>
        <v>0.12847222222222221</v>
      </c>
      <c r="N74" s="22"/>
      <c r="O74" s="22"/>
    </row>
    <row r="75" spans="2:15">
      <c r="B75" s="22" t="s">
        <v>36</v>
      </c>
      <c r="C75" s="22" t="s">
        <v>99</v>
      </c>
      <c r="D75" s="24">
        <v>45409</v>
      </c>
      <c r="E75" s="28" t="s">
        <v>68</v>
      </c>
      <c r="F75" s="22" t="s">
        <v>25</v>
      </c>
      <c r="G75" s="65" t="s">
        <v>110</v>
      </c>
      <c r="H75" s="66" t="s">
        <v>26</v>
      </c>
      <c r="I75" t="s">
        <v>111</v>
      </c>
      <c r="J75" s="74" t="s">
        <v>73</v>
      </c>
      <c r="K75" s="49">
        <v>0.58680555555555558</v>
      </c>
      <c r="L75" s="49">
        <v>0.71527777777777779</v>
      </c>
      <c r="M75" s="23">
        <f t="shared" ref="M75:M81" si="13">L75-K75</f>
        <v>0.12847222222222221</v>
      </c>
      <c r="N75" s="22"/>
      <c r="O75" s="22"/>
    </row>
    <row r="76" spans="2:15">
      <c r="B76" s="22" t="s">
        <v>36</v>
      </c>
      <c r="C76" s="22" t="s">
        <v>99</v>
      </c>
      <c r="D76" s="24">
        <v>45410</v>
      </c>
      <c r="E76" s="28" t="s">
        <v>65</v>
      </c>
      <c r="F76" s="22" t="s">
        <v>25</v>
      </c>
      <c r="G76" s="65" t="s">
        <v>110</v>
      </c>
      <c r="H76" s="66" t="s">
        <v>26</v>
      </c>
      <c r="I76" t="s">
        <v>111</v>
      </c>
      <c r="J76" s="74" t="s">
        <v>73</v>
      </c>
      <c r="K76" s="49">
        <v>0.54513888888888895</v>
      </c>
      <c r="L76" s="49">
        <v>0.69097222222222221</v>
      </c>
      <c r="M76" s="23">
        <f t="shared" si="13"/>
        <v>0.14583333333333326</v>
      </c>
      <c r="N76" s="22"/>
      <c r="O76" s="22"/>
    </row>
    <row r="77" spans="2:15">
      <c r="B77" s="22" t="s">
        <v>47</v>
      </c>
      <c r="C77" s="14" t="s">
        <v>86</v>
      </c>
      <c r="D77" s="24">
        <v>45408</v>
      </c>
      <c r="E77" s="26" t="s">
        <v>71</v>
      </c>
      <c r="F77" s="22" t="s">
        <v>40</v>
      </c>
      <c r="G77" s="65" t="s">
        <v>129</v>
      </c>
      <c r="J77" s="4" t="s">
        <v>130</v>
      </c>
      <c r="K77" s="29">
        <v>0.69097222222222221</v>
      </c>
      <c r="L77" s="48">
        <v>0.81944444444444442</v>
      </c>
      <c r="M77" s="23">
        <f t="shared" si="13"/>
        <v>0.12847222222222221</v>
      </c>
    </row>
    <row r="78" spans="2:15">
      <c r="B78" s="22" t="s">
        <v>47</v>
      </c>
      <c r="C78" s="14" t="s">
        <v>86</v>
      </c>
      <c r="D78" s="24">
        <v>45409</v>
      </c>
      <c r="E78" s="28" t="s">
        <v>68</v>
      </c>
      <c r="F78" s="22" t="s">
        <v>40</v>
      </c>
      <c r="G78" s="65" t="s">
        <v>129</v>
      </c>
      <c r="J78" s="4" t="s">
        <v>130</v>
      </c>
      <c r="K78" s="29">
        <v>0.64583333333333337</v>
      </c>
      <c r="L78" s="48">
        <v>0.75</v>
      </c>
      <c r="M78" s="23">
        <f t="shared" si="13"/>
        <v>0.10416666666666663</v>
      </c>
    </row>
    <row r="79" spans="2:15">
      <c r="B79" s="22" t="s">
        <v>47</v>
      </c>
      <c r="C79" s="14" t="s">
        <v>86</v>
      </c>
      <c r="D79" s="24">
        <v>45409</v>
      </c>
      <c r="E79" s="28" t="s">
        <v>68</v>
      </c>
      <c r="F79" s="22" t="s">
        <v>25</v>
      </c>
      <c r="G79" s="65" t="s">
        <v>131</v>
      </c>
      <c r="J79" s="4" t="s">
        <v>130</v>
      </c>
      <c r="K79" s="29">
        <v>0.79166666666666663</v>
      </c>
      <c r="L79" s="48">
        <v>0.85416666666666663</v>
      </c>
      <c r="M79" s="23">
        <f t="shared" si="13"/>
        <v>6.25E-2</v>
      </c>
    </row>
    <row r="80" spans="2:15">
      <c r="B80" s="22" t="s">
        <v>47</v>
      </c>
      <c r="C80" s="14" t="s">
        <v>86</v>
      </c>
      <c r="D80" s="24">
        <v>45410</v>
      </c>
      <c r="E80" s="28" t="s">
        <v>65</v>
      </c>
      <c r="F80" s="22" t="s">
        <v>40</v>
      </c>
      <c r="G80" s="65" t="s">
        <v>129</v>
      </c>
      <c r="J80" s="4" t="s">
        <v>130</v>
      </c>
      <c r="K80" s="29">
        <v>0.60416666666666663</v>
      </c>
      <c r="L80" s="48">
        <v>0.70833333333333337</v>
      </c>
      <c r="M80" s="23">
        <f t="shared" si="13"/>
        <v>0.10416666666666674</v>
      </c>
    </row>
    <row r="81" spans="2:15">
      <c r="B81" s="22" t="s">
        <v>47</v>
      </c>
      <c r="C81" s="14" t="s">
        <v>86</v>
      </c>
      <c r="D81" s="24">
        <v>45410</v>
      </c>
      <c r="E81" s="28" t="s">
        <v>65</v>
      </c>
      <c r="F81" s="22" t="s">
        <v>25</v>
      </c>
      <c r="G81" s="65" t="s">
        <v>131</v>
      </c>
      <c r="J81" s="4" t="s">
        <v>130</v>
      </c>
      <c r="K81" s="29">
        <v>0.79166666666666663</v>
      </c>
      <c r="L81" s="48">
        <v>0.85416666666666663</v>
      </c>
      <c r="M81" s="23">
        <f t="shared" si="13"/>
        <v>6.25E-2</v>
      </c>
    </row>
    <row r="82" spans="2:15">
      <c r="B82" s="22" t="s">
        <v>49</v>
      </c>
      <c r="C82" s="22" t="s">
        <v>124</v>
      </c>
      <c r="D82" s="24">
        <v>45408</v>
      </c>
      <c r="E82" s="26" t="s">
        <v>71</v>
      </c>
      <c r="F82" s="22" t="s">
        <v>25</v>
      </c>
      <c r="G82" s="65" t="s">
        <v>125</v>
      </c>
      <c r="H82" s="66" t="s">
        <v>126</v>
      </c>
      <c r="I82" s="72" t="s">
        <v>127</v>
      </c>
      <c r="J82" s="74" t="s">
        <v>73</v>
      </c>
      <c r="K82" s="49">
        <v>0.66319444444444442</v>
      </c>
      <c r="L82" s="49">
        <v>0.76388888888888884</v>
      </c>
      <c r="M82" s="23">
        <f>L82-K82</f>
        <v>0.10069444444444442</v>
      </c>
      <c r="N82" s="22"/>
      <c r="O82" s="22"/>
    </row>
    <row r="83" spans="2:15">
      <c r="B83" s="22" t="s">
        <v>49</v>
      </c>
      <c r="C83" s="22" t="s">
        <v>124</v>
      </c>
      <c r="D83" s="24">
        <v>45409</v>
      </c>
      <c r="E83" s="28" t="s">
        <v>68</v>
      </c>
      <c r="F83" s="22" t="s">
        <v>25</v>
      </c>
      <c r="G83" s="65" t="s">
        <v>125</v>
      </c>
      <c r="H83" s="66" t="s">
        <v>126</v>
      </c>
      <c r="I83" s="72" t="s">
        <v>127</v>
      </c>
      <c r="J83" s="74" t="s">
        <v>73</v>
      </c>
      <c r="K83" s="49">
        <v>0.60069444444444442</v>
      </c>
      <c r="L83" s="49">
        <v>0.70833333333333337</v>
      </c>
      <c r="M83" s="23">
        <f t="shared" ref="M83:M84" si="14">L83-K83</f>
        <v>0.10763888888888895</v>
      </c>
      <c r="N83" s="22"/>
      <c r="O83" s="22"/>
    </row>
    <row r="84" spans="2:15">
      <c r="B84" s="22" t="s">
        <v>49</v>
      </c>
      <c r="C84" s="22" t="s">
        <v>124</v>
      </c>
      <c r="D84" s="24">
        <v>45410</v>
      </c>
      <c r="E84" s="28" t="s">
        <v>65</v>
      </c>
      <c r="F84" s="22" t="s">
        <v>25</v>
      </c>
      <c r="G84" s="65" t="s">
        <v>125</v>
      </c>
      <c r="H84" s="66" t="s">
        <v>126</v>
      </c>
      <c r="I84" s="72" t="s">
        <v>127</v>
      </c>
      <c r="J84" s="74" t="s">
        <v>73</v>
      </c>
      <c r="K84" s="49">
        <v>0.55902777777777779</v>
      </c>
      <c r="L84" s="49">
        <v>0.67708333333333337</v>
      </c>
      <c r="M84" s="23">
        <f t="shared" si="14"/>
        <v>0.11805555555555558</v>
      </c>
      <c r="N84" s="22"/>
      <c r="O84" s="22"/>
    </row>
    <row r="85" spans="2:15">
      <c r="B85" s="22"/>
      <c r="C85" s="22"/>
      <c r="D85" s="39"/>
      <c r="E85" s="28"/>
      <c r="F85" s="22"/>
      <c r="G85" s="22"/>
      <c r="H85" s="6"/>
      <c r="I85" s="40"/>
      <c r="J85" s="74"/>
      <c r="K85" s="23"/>
      <c r="L85" s="23"/>
      <c r="M85" s="23"/>
      <c r="N85" s="22"/>
      <c r="O85" s="22"/>
    </row>
    <row r="86" spans="2:15" s="6" customFormat="1">
      <c r="B86" s="22" t="s">
        <v>15</v>
      </c>
      <c r="C86" s="30" t="s">
        <v>148</v>
      </c>
      <c r="D86" s="7"/>
      <c r="E86" s="9" t="s">
        <v>112</v>
      </c>
      <c r="F86" s="22"/>
      <c r="J86" s="8"/>
      <c r="K86" s="8"/>
    </row>
    <row r="87" spans="2:15">
      <c r="B87" s="22" t="s">
        <v>21</v>
      </c>
      <c r="C87" s="30" t="s">
        <v>81</v>
      </c>
      <c r="E87" s="5" t="s">
        <v>112</v>
      </c>
      <c r="F87" s="22"/>
    </row>
    <row r="88" spans="2:15">
      <c r="B88" s="22" t="s">
        <v>20</v>
      </c>
      <c r="C88" s="14" t="s">
        <v>85</v>
      </c>
      <c r="D88" s="47"/>
      <c r="E88" s="5" t="s">
        <v>112</v>
      </c>
      <c r="F88" s="14"/>
      <c r="G88" s="14"/>
      <c r="H88" s="14"/>
      <c r="I88" s="38"/>
      <c r="K88" s="29">
        <v>0.40972222222222227</v>
      </c>
      <c r="L88" s="48">
        <v>0.55208333333333337</v>
      </c>
      <c r="M88" s="48">
        <f>L88-K88</f>
        <v>0.1423611111111111</v>
      </c>
    </row>
    <row r="89" spans="2:15">
      <c r="B89" s="22" t="s">
        <v>30</v>
      </c>
      <c r="C89" s="14" t="s">
        <v>95</v>
      </c>
      <c r="E89" s="5" t="s">
        <v>112</v>
      </c>
    </row>
    <row r="90" spans="2:15">
      <c r="B90" s="22"/>
      <c r="C90" s="14"/>
    </row>
    <row r="91" spans="2:15">
      <c r="B91" s="43"/>
    </row>
    <row r="92" spans="2:15">
      <c r="B92" s="43"/>
    </row>
    <row r="93" spans="2:15">
      <c r="B93" s="43"/>
    </row>
    <row r="94" spans="2:15">
      <c r="B94" s="43"/>
    </row>
    <row r="95" spans="2:15">
      <c r="B95" s="43"/>
    </row>
    <row r="96" spans="2:15">
      <c r="B96" s="43"/>
    </row>
    <row r="97" spans="2:2">
      <c r="B97" s="43"/>
    </row>
    <row r="98" spans="2:2">
      <c r="B98" s="43"/>
    </row>
    <row r="99" spans="2:2">
      <c r="B99" s="44"/>
    </row>
  </sheetData>
  <sheetProtection insertRows="0" sort="0" autoFilter="0"/>
  <mergeCells count="3">
    <mergeCell ref="K9:M9"/>
    <mergeCell ref="N9:O9"/>
    <mergeCell ref="A2:I2"/>
  </mergeCells>
  <phoneticPr fontId="15" type="noConversion"/>
  <dataValidations count="6">
    <dataValidation allowBlank="1" showErrorMessage="1" error="Incorrect value or field empty - please select from the list" prompt="Please select from the list - field cannot be empty" sqref="N33 N52 N40 N48:N50 K48:K51 N68:N85 N56:N64 N11:N23 N30 I11:I26 I30:I90" xr:uid="{B6245629-6663-4841-B4A3-F404C658C4BA}"/>
    <dataValidation type="time" showInputMessage="1" showErrorMessage="1" errorTitle="Invalid format" error="Please enter the correct time format (hh:mm or hh:mm:ss)" prompt="Please enter the start time of your broadcast (hh:mm)" sqref="N36:N39 N65:N67 K11:K25 K52:K90 K30:K47 K27" xr:uid="{453C3741-6E7E-4E57-86ED-51AE73D4A899}">
      <formula1>0</formula1>
      <formula2>0.999305555555556</formula2>
    </dataValidation>
    <dataValidation type="time" showInputMessage="1" showErrorMessage="1" errorTitle="Invalid format" error="Please enter the correct time format (hh:mm or hh:mm:ss)" prompt="Please enter the end time of your broadcast (hh:mm)" sqref="O36:O39 L21:L25 L12:L13 O65:O67 L18:L19 L15:L16 L52:L90 L30:L47 L27" xr:uid="{E654DBCA-E833-4C0C-A414-37E4FE940C66}">
      <formula1>0</formula1>
      <formula2>0.999305555555556</formula2>
    </dataValidation>
    <dataValidation showErrorMessage="1" errorTitle="Invalid format" error="Please enter the correct time format (hh:mm or hh:mm:ss)" prompt="Please enter the start time of your broadcast (hh:mm)" sqref="F11:H90 I30:I90 I11:I26 J11:J90" xr:uid="{605F97E8-F1E0-46A4-91AA-298A5A40E91D}"/>
    <dataValidation type="list" allowBlank="1" showInputMessage="1" showErrorMessage="1" sqref="F11:H90 I11:I26 I30:I90" xr:uid="{812B0A6B-792C-4F24-890D-EE3D53E7FDF8}">
      <formula1>#REF!</formula1>
    </dataValidation>
    <dataValidation showInputMessage="1" showErrorMessage="1" errorTitle="Invalid format" error="Please enter the correct time format (hh:mm or hh:mm:ss)" sqref="M11:M90" xr:uid="{84CDE461-50DF-4FFC-BE99-D8CA5148FDF2}"/>
  </dataValidations>
  <hyperlinks>
    <hyperlink ref="I39" r:id="rId1" xr:uid="{5436B252-3BF8-4392-81F1-8B4C09B8442D}"/>
    <hyperlink ref="I38" r:id="rId2" xr:uid="{B627E20F-D4A6-44C6-BB46-B54FB69D2932}"/>
    <hyperlink ref="I36" r:id="rId3" xr:uid="{01E17BF4-0E3C-44B8-89F1-6D2CE28D72A4}"/>
    <hyperlink ref="I37" r:id="rId4" xr:uid="{BA9FED0C-5E1E-45E1-96DC-D8937711F7A4}"/>
    <hyperlink ref="I82" r:id="rId5" xr:uid="{00000000-0004-0000-0000-000000000000}"/>
    <hyperlink ref="I83" r:id="rId6" xr:uid="{00000000-0004-0000-0000-000001000000}"/>
    <hyperlink ref="I84" r:id="rId7" xr:uid="{00000000-0004-0000-0000-000002000000}"/>
    <hyperlink ref="I17" r:id="rId8" xr:uid="{00000000-0004-0000-0000-000001000000}"/>
    <hyperlink ref="I18" r:id="rId9" xr:uid="{00000000-0004-0000-0000-000002000000}"/>
    <hyperlink ref="I30" r:id="rId10" xr:uid="{EB240B5D-C76F-4924-9E85-1DD3347A8680}"/>
    <hyperlink ref="I31:I32" r:id="rId11" display="www.m4sport.hu" xr:uid="{4E13CB12-57BB-48B9-9C19-7D5CED106B0E}"/>
    <hyperlink ref="I27" r:id="rId12" xr:uid="{B5AA04D0-2630-4106-9FAC-03540E37BE87}"/>
    <hyperlink ref="I28" r:id="rId13" xr:uid="{5B83D517-06D3-49E7-8944-D946E5370D06}"/>
    <hyperlink ref="I29" r:id="rId14" xr:uid="{B8DFC943-FC8F-4F91-BDA8-746B23B27DC1}"/>
  </hyperlinks>
  <printOptions horizontalCentered="1"/>
  <pageMargins left="0.11811023622047245" right="0.11811023622047245" top="0.74803149606299213" bottom="0.74803149606299213" header="0.31496062992125984" footer="0.31496062992125984"/>
  <pageSetup paperSize="9" scale="42" orientation="landscape" r:id="rId15"/>
  <headerFooter>
    <oddFooter>&amp;LCreated on 25 May 2023 at 11:41 UTC &amp;RPage &amp;P of &amp;N</oddFooter>
  </headerFooter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EEEB4-EFB2-46E8-B810-251190E62BAB}">
  <dimension ref="B1:Q40"/>
  <sheetViews>
    <sheetView topLeftCell="G1" workbookViewId="0">
      <selection activeCell="Q5" sqref="Q5"/>
    </sheetView>
  </sheetViews>
  <sheetFormatPr defaultColWidth="8.7109375" defaultRowHeight="15"/>
  <cols>
    <col min="1" max="1" width="8.7109375" style="50"/>
    <col min="2" max="2" width="27.28515625" style="50" customWidth="1"/>
    <col min="3" max="3" width="18.85546875" style="50" bestFit="1" customWidth="1"/>
    <col min="4" max="4" width="15.7109375" style="50" bestFit="1" customWidth="1"/>
    <col min="5" max="6" width="8.7109375" style="50"/>
    <col min="7" max="7" width="15.140625" style="50" customWidth="1"/>
    <col min="8" max="8" width="13.140625" style="50" customWidth="1"/>
    <col min="9" max="12" width="8.7109375" style="50"/>
    <col min="13" max="13" width="49.7109375" style="50" bestFit="1" customWidth="1"/>
    <col min="14" max="14" width="14.28515625" style="50" bestFit="1" customWidth="1"/>
    <col min="15" max="16384" width="8.7109375" style="50"/>
  </cols>
  <sheetData>
    <row r="1" spans="2:17" ht="25.5">
      <c r="M1" s="59" t="s">
        <v>5</v>
      </c>
      <c r="N1" s="60" t="s">
        <v>64</v>
      </c>
      <c r="O1" s="60" t="s">
        <v>63</v>
      </c>
      <c r="P1" s="58" t="s">
        <v>37</v>
      </c>
      <c r="Q1" s="58" t="s">
        <v>38</v>
      </c>
    </row>
    <row r="2" spans="2:17">
      <c r="B2" s="50" t="s">
        <v>25</v>
      </c>
      <c r="D2" s="50" t="s">
        <v>40</v>
      </c>
      <c r="F2" s="50" t="s">
        <v>27</v>
      </c>
      <c r="G2" s="50" t="s">
        <v>73</v>
      </c>
      <c r="H2" s="50" t="s">
        <v>73</v>
      </c>
      <c r="M2" s="55" t="s">
        <v>71</v>
      </c>
      <c r="N2" s="56">
        <v>0.65972222222222221</v>
      </c>
      <c r="O2" s="56">
        <v>0.76736111111111116</v>
      </c>
      <c r="P2" s="55" t="s">
        <v>72</v>
      </c>
      <c r="Q2" s="50">
        <v>1</v>
      </c>
    </row>
    <row r="3" spans="2:17">
      <c r="B3" s="50" t="s">
        <v>41</v>
      </c>
      <c r="D3" s="50" t="s">
        <v>26</v>
      </c>
      <c r="F3" s="50" t="s">
        <v>17</v>
      </c>
      <c r="G3" s="50" t="s">
        <v>50</v>
      </c>
      <c r="H3" s="50" t="s">
        <v>70</v>
      </c>
      <c r="M3" s="55" t="s">
        <v>68</v>
      </c>
      <c r="N3" s="56">
        <v>0.59722222222222221</v>
      </c>
      <c r="O3" s="56">
        <v>0.70833333333333337</v>
      </c>
      <c r="P3" s="55" t="s">
        <v>69</v>
      </c>
      <c r="Q3" s="50">
        <v>1</v>
      </c>
    </row>
    <row r="4" spans="2:17">
      <c r="B4" s="50" t="s">
        <v>22</v>
      </c>
      <c r="D4" s="50" t="s">
        <v>42</v>
      </c>
      <c r="G4" s="50" t="s">
        <v>48</v>
      </c>
      <c r="H4" s="50" t="s">
        <v>67</v>
      </c>
      <c r="M4" s="55" t="s">
        <v>65</v>
      </c>
      <c r="N4" s="56">
        <v>0.55555555555555558</v>
      </c>
      <c r="O4" s="56">
        <v>0.67708333333333337</v>
      </c>
      <c r="P4" s="55" t="s">
        <v>66</v>
      </c>
      <c r="Q4" s="50">
        <v>1</v>
      </c>
    </row>
    <row r="5" spans="2:17">
      <c r="B5" s="50" t="s">
        <v>16</v>
      </c>
      <c r="D5" s="50" t="s">
        <v>43</v>
      </c>
      <c r="G5" s="50" t="s">
        <v>44</v>
      </c>
      <c r="H5" s="50" t="s">
        <v>45</v>
      </c>
      <c r="I5" s="53"/>
      <c r="J5" s="53"/>
      <c r="K5" s="51"/>
      <c r="M5" s="52"/>
      <c r="N5" s="51"/>
    </row>
    <row r="6" spans="2:17">
      <c r="G6" s="50" t="s">
        <v>46</v>
      </c>
      <c r="H6" s="50" t="s">
        <v>46</v>
      </c>
      <c r="I6" s="53"/>
      <c r="J6" s="53"/>
      <c r="K6" s="54"/>
      <c r="M6" s="61"/>
      <c r="N6" s="54"/>
    </row>
    <row r="7" spans="2:17">
      <c r="I7" s="53"/>
      <c r="J7" s="53"/>
      <c r="K7" s="54"/>
      <c r="M7" s="61"/>
      <c r="N7" s="54"/>
    </row>
    <row r="8" spans="2:17">
      <c r="I8" s="53"/>
      <c r="J8" s="53"/>
      <c r="K8" s="54"/>
      <c r="M8" s="62"/>
      <c r="N8" s="54"/>
    </row>
    <row r="9" spans="2:17">
      <c r="I9" s="53"/>
      <c r="J9" s="53"/>
      <c r="K9" s="54"/>
      <c r="M9" s="61"/>
      <c r="N9" s="54"/>
    </row>
    <row r="10" spans="2:17">
      <c r="I10" s="53"/>
      <c r="J10" s="53"/>
      <c r="K10" s="54"/>
      <c r="M10" s="61"/>
      <c r="N10" s="54"/>
    </row>
    <row r="11" spans="2:17">
      <c r="I11" s="53"/>
      <c r="J11" s="53"/>
      <c r="K11" s="54"/>
      <c r="M11" s="61"/>
      <c r="N11" s="54"/>
    </row>
    <row r="12" spans="2:17">
      <c r="I12" s="53"/>
      <c r="J12" s="53"/>
      <c r="K12" s="54"/>
      <c r="M12" s="61"/>
      <c r="N12" s="54"/>
    </row>
    <row r="13" spans="2:17">
      <c r="I13" s="53"/>
      <c r="J13" s="53"/>
      <c r="K13" s="54"/>
      <c r="M13" s="61"/>
      <c r="N13" s="54"/>
    </row>
    <row r="14" spans="2:17" ht="38.25">
      <c r="I14" s="60" t="s">
        <v>64</v>
      </c>
      <c r="J14" s="60" t="s">
        <v>63</v>
      </c>
      <c r="K14" s="58" t="s">
        <v>37</v>
      </c>
      <c r="L14" s="58" t="s">
        <v>38</v>
      </c>
      <c r="M14" s="59" t="s">
        <v>5</v>
      </c>
      <c r="N14" s="58" t="s">
        <v>39</v>
      </c>
    </row>
    <row r="15" spans="2:17">
      <c r="I15" s="56">
        <v>0.59375</v>
      </c>
      <c r="J15" s="56">
        <v>0.73611111111111116</v>
      </c>
      <c r="K15" s="55" t="s">
        <v>62</v>
      </c>
      <c r="M15" s="57" t="s">
        <v>61</v>
      </c>
      <c r="N15" s="54"/>
    </row>
    <row r="16" spans="2:17">
      <c r="B16" s="50" t="s">
        <v>15</v>
      </c>
      <c r="C16" s="50" t="s">
        <v>50</v>
      </c>
      <c r="I16" s="56">
        <v>0.53472222222222221</v>
      </c>
      <c r="J16" s="56">
        <v>0.63541666666666663</v>
      </c>
      <c r="K16" s="55" t="s">
        <v>60</v>
      </c>
      <c r="M16" s="57" t="s">
        <v>59</v>
      </c>
      <c r="N16" s="51"/>
    </row>
    <row r="17" spans="2:14">
      <c r="B17" s="50" t="s">
        <v>58</v>
      </c>
      <c r="C17" s="50" t="s">
        <v>50</v>
      </c>
      <c r="I17" s="56"/>
      <c r="J17" s="56"/>
      <c r="K17" s="55"/>
      <c r="M17" s="55"/>
      <c r="N17" s="54"/>
    </row>
    <row r="18" spans="2:14">
      <c r="B18" s="50" t="s">
        <v>57</v>
      </c>
      <c r="C18" s="50" t="s">
        <v>48</v>
      </c>
      <c r="I18" s="53"/>
      <c r="J18" s="53"/>
      <c r="K18" s="51"/>
      <c r="M18" s="52"/>
      <c r="N18" s="51"/>
    </row>
    <row r="19" spans="2:14">
      <c r="B19" s="50" t="s">
        <v>18</v>
      </c>
      <c r="C19" s="50" t="s">
        <v>50</v>
      </c>
    </row>
    <row r="20" spans="2:14">
      <c r="B20" s="50" t="s">
        <v>56</v>
      </c>
      <c r="C20" s="50" t="s">
        <v>48</v>
      </c>
    </row>
    <row r="21" spans="2:14">
      <c r="B21" s="50" t="s">
        <v>19</v>
      </c>
      <c r="C21" s="50" t="s">
        <v>48</v>
      </c>
    </row>
    <row r="22" spans="2:14">
      <c r="B22" s="50" t="s">
        <v>20</v>
      </c>
      <c r="C22" s="50" t="s">
        <v>50</v>
      </c>
    </row>
    <row r="23" spans="2:14">
      <c r="B23" s="50" t="s">
        <v>21</v>
      </c>
      <c r="C23" s="50" t="s">
        <v>50</v>
      </c>
    </row>
    <row r="24" spans="2:14">
      <c r="B24" s="50" t="s">
        <v>23</v>
      </c>
      <c r="C24" s="50" t="s">
        <v>50</v>
      </c>
    </row>
    <row r="25" spans="2:14">
      <c r="B25" s="50" t="s">
        <v>55</v>
      </c>
      <c r="C25" s="50" t="s">
        <v>28</v>
      </c>
    </row>
    <row r="26" spans="2:14">
      <c r="B26" s="50" t="s">
        <v>24</v>
      </c>
      <c r="C26" s="50" t="s">
        <v>46</v>
      </c>
    </row>
    <row r="27" spans="2:14">
      <c r="B27" s="50" t="s">
        <v>54</v>
      </c>
      <c r="C27" s="50" t="s">
        <v>50</v>
      </c>
    </row>
    <row r="28" spans="2:14">
      <c r="B28" s="50" t="s">
        <v>29</v>
      </c>
      <c r="C28" s="50" t="s">
        <v>50</v>
      </c>
    </row>
    <row r="29" spans="2:14">
      <c r="B29" s="50" t="s">
        <v>53</v>
      </c>
      <c r="C29" s="50" t="s">
        <v>50</v>
      </c>
    </row>
    <row r="30" spans="2:14">
      <c r="B30" s="50" t="s">
        <v>30</v>
      </c>
      <c r="C30" s="50" t="s">
        <v>50</v>
      </c>
    </row>
    <row r="31" spans="2:14">
      <c r="B31" s="50" t="s">
        <v>31</v>
      </c>
      <c r="C31" s="50" t="s">
        <v>46</v>
      </c>
    </row>
    <row r="32" spans="2:14">
      <c r="B32" s="50" t="s">
        <v>52</v>
      </c>
      <c r="C32" s="50" t="s">
        <v>48</v>
      </c>
    </row>
    <row r="33" spans="2:3">
      <c r="B33" s="50" t="s">
        <v>32</v>
      </c>
      <c r="C33" s="50" t="s">
        <v>50</v>
      </c>
    </row>
    <row r="34" spans="2:3">
      <c r="B34" s="50" t="s">
        <v>51</v>
      </c>
      <c r="C34" s="50" t="s">
        <v>50</v>
      </c>
    </row>
    <row r="35" spans="2:3">
      <c r="B35" s="50" t="s">
        <v>33</v>
      </c>
      <c r="C35" s="50" t="s">
        <v>50</v>
      </c>
    </row>
    <row r="36" spans="2:3">
      <c r="B36" s="50" t="s">
        <v>34</v>
      </c>
      <c r="C36" s="50" t="s">
        <v>50</v>
      </c>
    </row>
    <row r="37" spans="2:3">
      <c r="B37" s="50" t="s">
        <v>35</v>
      </c>
      <c r="C37" s="50" t="s">
        <v>50</v>
      </c>
    </row>
    <row r="38" spans="2:3">
      <c r="B38" s="50" t="s">
        <v>36</v>
      </c>
      <c r="C38" s="50" t="s">
        <v>48</v>
      </c>
    </row>
    <row r="39" spans="2:3">
      <c r="B39" s="50" t="s">
        <v>49</v>
      </c>
      <c r="C39" s="50" t="s">
        <v>48</v>
      </c>
    </row>
    <row r="40" spans="2:3">
      <c r="B40" s="50" t="s">
        <v>47</v>
      </c>
      <c r="C40" s="50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5CABC278B46A4CA0ADFE3EB5E8CF90" ma:contentTypeVersion="6" ma:contentTypeDescription="Create a new document." ma:contentTypeScope="" ma:versionID="d67e25c7486bbba28b7ac11abb76d402">
  <xsd:schema xmlns:xsd="http://www.w3.org/2001/XMLSchema" xmlns:xs="http://www.w3.org/2001/XMLSchema" xmlns:p="http://schemas.microsoft.com/office/2006/metadata/properties" xmlns:ns2="80437eaf-e44f-4e5e-a87d-7e22784c4b1f" xmlns:ns3="97b674a0-70a6-4b09-a94c-5c7b0d5b899f" targetNamespace="http://schemas.microsoft.com/office/2006/metadata/properties" ma:root="true" ma:fieldsID="34c096cd04a426732a2d8b60071311db" ns2:_="" ns3:_="">
    <xsd:import namespace="80437eaf-e44f-4e5e-a87d-7e22784c4b1f"/>
    <xsd:import namespace="97b674a0-70a6-4b09-a94c-5c7b0d5b89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37eaf-e44f-4e5e-a87d-7e22784c4b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74a0-70a6-4b09-a94c-5c7b0d5b89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FAE8F-7047-4254-BADD-515DB540193A}">
  <ds:schemaRefs>
    <ds:schemaRef ds:uri="80437eaf-e44f-4e5e-a87d-7e22784c4b1f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97b674a0-70a6-4b09-a94c-5c7b0d5b899f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CB2D152-4030-41C6-A596-923726D90C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437eaf-e44f-4e5e-a87d-7e22784c4b1f"/>
    <ds:schemaRef ds:uri="97b674a0-70a6-4b09-a94c-5c7b0d5b89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5B7630-B5FD-46FC-B183-D1AEE849E6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Men</vt:lpstr>
      <vt:lpstr>Sheet2</vt:lpstr>
      <vt:lpstr>BASE_TX_MEN</vt:lpstr>
      <vt:lpstr>Sheet2!Feed</vt:lpstr>
      <vt:lpstr>Sheet2!geoblock</vt:lpstr>
      <vt:lpstr>List_countries</vt:lpstr>
      <vt:lpstr>Sheet2!Time_Zone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Caltabiano, Nathalie</dc:creator>
  <cp:keywords/>
  <dc:description/>
  <cp:lastModifiedBy>Caltabiano, Nathalie</cp:lastModifiedBy>
  <cp:revision/>
  <dcterms:created xsi:type="dcterms:W3CDTF">2023-07-26T11:41:38Z</dcterms:created>
  <dcterms:modified xsi:type="dcterms:W3CDTF">2024-04-23T07:27:27Z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c86bc-e399-441c-ac06-c514d479b5d4_Enabled">
    <vt:lpwstr>true</vt:lpwstr>
  </property>
  <property fmtid="{D5CDD505-2E9C-101B-9397-08002B2CF9AE}" pid="3" name="MSIP_Label_6cdc86bc-e399-441c-ac06-c514d479b5d4_SetDate">
    <vt:lpwstr>2023-07-26T12:10:05Z</vt:lpwstr>
  </property>
  <property fmtid="{D5CDD505-2E9C-101B-9397-08002B2CF9AE}" pid="4" name="MSIP_Label_6cdc86bc-e399-441c-ac06-c514d479b5d4_Method">
    <vt:lpwstr>Standard</vt:lpwstr>
  </property>
  <property fmtid="{D5CDD505-2E9C-101B-9397-08002B2CF9AE}" pid="5" name="MSIP_Label_6cdc86bc-e399-441c-ac06-c514d479b5d4_Name">
    <vt:lpwstr>Restricted with header</vt:lpwstr>
  </property>
  <property fmtid="{D5CDD505-2E9C-101B-9397-08002B2CF9AE}" pid="6" name="MSIP_Label_6cdc86bc-e399-441c-ac06-c514d479b5d4_SiteId">
    <vt:lpwstr>b83fb3e5-147a-4ba5-9a49-adbdbd20fab1</vt:lpwstr>
  </property>
  <property fmtid="{D5CDD505-2E9C-101B-9397-08002B2CF9AE}" pid="7" name="MSIP_Label_6cdc86bc-e399-441c-ac06-c514d479b5d4_ActionId">
    <vt:lpwstr>d6adfbde-ed96-48ab-9009-0c44349bfa53</vt:lpwstr>
  </property>
  <property fmtid="{D5CDD505-2E9C-101B-9397-08002B2CF9AE}" pid="8" name="MSIP_Label_6cdc86bc-e399-441c-ac06-c514d479b5d4_ContentBits">
    <vt:lpwstr>0</vt:lpwstr>
  </property>
  <property fmtid="{D5CDD505-2E9C-101B-9397-08002B2CF9AE}" pid="9" name="ContentTypeId">
    <vt:lpwstr>0x0101001E5CABC278B46A4CA0ADFE3EB5E8CF90</vt:lpwstr>
  </property>
</Properties>
</file>