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M:\Summer Sports\Gymnastics\UEG 2021-2024\Events\2024\ECH Artistic_Rimini\Broadcast Intentions\"/>
    </mc:Choice>
  </mc:AlternateContent>
  <xr:revisionPtr revIDLastSave="0" documentId="13_ncr:1_{EDA9E05F-CF84-4463-AA6D-D2684D9B45E2}" xr6:coauthVersionLast="47" xr6:coauthVersionMax="47" xr10:uidLastSave="{00000000-0000-0000-0000-000000000000}"/>
  <bookViews>
    <workbookView xWindow="-120" yWindow="-120" windowWidth="25440" windowHeight="15390" xr2:uid="{73D2730D-639C-4106-8FDF-7955D68E130D}"/>
  </bookViews>
  <sheets>
    <sheet name="Women" sheetId="1" r:id="rId1"/>
    <sheet name="Sheet2" sheetId="4" state="hidden" r:id="rId2"/>
  </sheets>
  <externalReferences>
    <externalReference r:id="rId3"/>
  </externalReferences>
  <definedNames>
    <definedName name="_xlnm._FilterDatabase" localSheetId="0" hidden="1">Women!$D$7:$J$15</definedName>
    <definedName name="BASE_TX_MEN">Sheet2!$M$1:$Q$4</definedName>
    <definedName name="BASE_TX_WOMEN">Sheet2!$M$1:$Q$3</definedName>
    <definedName name="Feed" localSheetId="1">Sheet2!$M$2:$M$13</definedName>
    <definedName name="Feed">#REF!</definedName>
    <definedName name="geoblock" localSheetId="1">Sheet2!$F$2:$F$3</definedName>
    <definedName name="geoblock">[1]Sheet2!$F$2:$F$3</definedName>
    <definedName name="List_countries">Sheet2!$B$16:$B$40</definedName>
    <definedName name="Time_Zone" localSheetId="1">Sheet2!$G$2:$G$6</definedName>
    <definedName name="Time_Zon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2" i="1" l="1"/>
  <c r="M43" i="1"/>
  <c r="M37" i="1"/>
  <c r="M36" i="1"/>
  <c r="M28" i="1"/>
  <c r="M29" i="1"/>
  <c r="M30" i="1"/>
  <c r="M31" i="1"/>
  <c r="M32" i="1"/>
  <c r="M55" i="1"/>
  <c r="M53" i="1"/>
  <c r="M54" i="1"/>
  <c r="M52" i="1"/>
  <c r="M51" i="1"/>
  <c r="M50" i="1"/>
  <c r="M39" i="1"/>
  <c r="M38" i="1"/>
  <c r="M27" i="1"/>
  <c r="M26" i="1"/>
  <c r="M24" i="1"/>
  <c r="M25" i="1"/>
  <c r="M9" i="1"/>
  <c r="M8" i="1"/>
  <c r="M15" i="1"/>
  <c r="M49" i="1"/>
  <c r="M41" i="1"/>
  <c r="M35" i="1"/>
  <c r="M34" i="1"/>
  <c r="M33" i="1"/>
  <c r="M22" i="1"/>
  <c r="M23" i="1"/>
  <c r="M48" i="1" l="1"/>
  <c r="M40" i="1"/>
  <c r="M12" i="1"/>
  <c r="M13" i="1"/>
  <c r="M14" i="1"/>
</calcChain>
</file>

<file path=xl/sharedStrings.xml><?xml version="1.0" encoding="utf-8"?>
<sst xmlns="http://schemas.openxmlformats.org/spreadsheetml/2006/main" count="464" uniqueCount="143">
  <si>
    <t>2024 Women's Artistic Gymnastics European Championships
Rimini, 4-5 May 2024</t>
  </si>
  <si>
    <t>LINEAR</t>
  </si>
  <si>
    <t>DIGITAL</t>
  </si>
  <si>
    <t>Country</t>
  </si>
  <si>
    <t>Broadcaster</t>
  </si>
  <si>
    <t>Date</t>
  </si>
  <si>
    <t>Title</t>
  </si>
  <si>
    <t>kindOfTransmission</t>
  </si>
  <si>
    <t>channel</t>
  </si>
  <si>
    <t>availabilityOnline</t>
  </si>
  <si>
    <t>Timings in</t>
  </si>
  <si>
    <t>Start time</t>
  </si>
  <si>
    <t>End time</t>
  </si>
  <si>
    <t>Duration</t>
  </si>
  <si>
    <t>Start time 
(if relevant)</t>
  </si>
  <si>
    <t>End time
(if relevant)</t>
  </si>
  <si>
    <t>Belgium</t>
  </si>
  <si>
    <t>VRT</t>
  </si>
  <si>
    <t>Women's Vault Final, Women's Uneven Bars Final, Women's Beam Final, Women's Floor Final + Award Ceremony</t>
  </si>
  <si>
    <t>live</t>
  </si>
  <si>
    <t>VRT 1 &amp; VRT Canvas</t>
  </si>
  <si>
    <t>simulcast &amp; VOD</t>
  </si>
  <si>
    <t>www.sporza.be</t>
  </si>
  <si>
    <t>yes</t>
  </si>
  <si>
    <t>CEST</t>
  </si>
  <si>
    <t>Women's Team Final + Award Ceremony</t>
  </si>
  <si>
    <t>VRT Canvas</t>
  </si>
  <si>
    <t>Bulgaria</t>
  </si>
  <si>
    <t>BNT</t>
  </si>
  <si>
    <t>BNT3</t>
  </si>
  <si>
    <t>UTC</t>
  </si>
  <si>
    <t>Cyprus</t>
  </si>
  <si>
    <t>CYBC</t>
  </si>
  <si>
    <t>CYBC HD</t>
  </si>
  <si>
    <t>simulcast</t>
  </si>
  <si>
    <t>www.cybc.com.cy</t>
  </si>
  <si>
    <t>no</t>
  </si>
  <si>
    <t>EEST</t>
  </si>
  <si>
    <t>Finland</t>
  </si>
  <si>
    <t>YLE</t>
  </si>
  <si>
    <t>YLE TV2</t>
  </si>
  <si>
    <t>live streaming</t>
  </si>
  <si>
    <t>areena.yle.fi</t>
  </si>
  <si>
    <t>EST</t>
  </si>
  <si>
    <t>Germany</t>
  </si>
  <si>
    <t>ARD</t>
  </si>
  <si>
    <t>sportschau.de</t>
  </si>
  <si>
    <t>Iceland</t>
  </si>
  <si>
    <t>RUV</t>
  </si>
  <si>
    <t>www.ruv.is</t>
  </si>
  <si>
    <t>Ireland</t>
  </si>
  <si>
    <t>RTE</t>
  </si>
  <si>
    <t xml:space="preserve">www.rte.ie/player </t>
  </si>
  <si>
    <t>UTC+1</t>
  </si>
  <si>
    <t>Israël</t>
  </si>
  <si>
    <t>The Sports Channel</t>
  </si>
  <si>
    <t>na</t>
  </si>
  <si>
    <t>Italy</t>
  </si>
  <si>
    <t>RAI</t>
  </si>
  <si>
    <t>www.raiplay.it/sport</t>
  </si>
  <si>
    <t>Portugal</t>
  </si>
  <si>
    <t>RTP</t>
  </si>
  <si>
    <t>RTP2</t>
  </si>
  <si>
    <t>RTP PLAY https://www.rtp.pt/play/direto/rtp2</t>
  </si>
  <si>
    <t>RTP PLAY</t>
  </si>
  <si>
    <t>RTP PLAY https://www.rtp.pt/play/direto</t>
  </si>
  <si>
    <t>delayed</t>
  </si>
  <si>
    <t>RTP 2 crash record</t>
  </si>
  <si>
    <t>Slovakia</t>
  </si>
  <si>
    <t>SKRTV</t>
  </si>
  <si>
    <t>sport</t>
  </si>
  <si>
    <t>https://www.rtvs.sk/televizia/sport</t>
  </si>
  <si>
    <t>Slovenia</t>
  </si>
  <si>
    <t>RTVSLO</t>
  </si>
  <si>
    <t>TV Slovenija 2</t>
  </si>
  <si>
    <t>https://www.rtvslo.si/tv/vzivo/tvs2</t>
  </si>
  <si>
    <t>Turkey</t>
  </si>
  <si>
    <t>TRT</t>
  </si>
  <si>
    <t>TRT SPOR YILDIZ</t>
  </si>
  <si>
    <t xml:space="preserve">https://www.trtspor.com.tr/canli-yayin-izle/trt-spor-yildiz/ 
</t>
  </si>
  <si>
    <t>Ukraine</t>
  </si>
  <si>
    <t>UAPBC</t>
  </si>
  <si>
    <t>Suspilne sport</t>
  </si>
  <si>
    <t>www.suspilne.media/sport</t>
  </si>
  <si>
    <t>United Kingdom</t>
  </si>
  <si>
    <t>BBC</t>
  </si>
  <si>
    <t>IPTV</t>
  </si>
  <si>
    <t>highlights</t>
  </si>
  <si>
    <t>BBC3</t>
  </si>
  <si>
    <t>Austria</t>
  </si>
  <si>
    <t>ORF</t>
  </si>
  <si>
    <t>no dedicated coverage</t>
  </si>
  <si>
    <t>Switzerland</t>
  </si>
  <si>
    <t>SSR</t>
  </si>
  <si>
    <t>no bookings placed so far</t>
  </si>
  <si>
    <t>ZDF</t>
  </si>
  <si>
    <t>France</t>
  </si>
  <si>
    <t>FT</t>
  </si>
  <si>
    <t>Norway</t>
  </si>
  <si>
    <t>NRK</t>
  </si>
  <si>
    <t>Spain</t>
  </si>
  <si>
    <t>TVE</t>
  </si>
  <si>
    <t>Croatia</t>
  </si>
  <si>
    <t>HRT</t>
  </si>
  <si>
    <t>Hungary</t>
  </si>
  <si>
    <t>MTVA</t>
  </si>
  <si>
    <t>Netherlands</t>
  </si>
  <si>
    <t>NOS</t>
  </si>
  <si>
    <t>Romania</t>
  </si>
  <si>
    <t>Sweden</t>
  </si>
  <si>
    <t>SVT</t>
  </si>
  <si>
    <t>Program start (UTC)</t>
  </si>
  <si>
    <t>Program end (UTC)</t>
  </si>
  <si>
    <t>Ref</t>
  </si>
  <si>
    <t>Feed</t>
  </si>
  <si>
    <t>24-9008</t>
  </si>
  <si>
    <t>CEST (GMT +2)</t>
  </si>
  <si>
    <t>24-9009</t>
  </si>
  <si>
    <t>EEST (GMT+3)</t>
  </si>
  <si>
    <t>no coverage</t>
  </si>
  <si>
    <t>VOD only</t>
  </si>
  <si>
    <t>EST (GMT+3)</t>
  </si>
  <si>
    <t>Description</t>
  </si>
  <si>
    <t>GMT</t>
  </si>
  <si>
    <t>Israel</t>
  </si>
  <si>
    <t>live/highlights up to 2 hours between 12:30 and 15:50 GMT</t>
  </si>
  <si>
    <t>live/highlights up to 2 hours between 11:10 and 15:50 GMT</t>
  </si>
  <si>
    <t>nos.nl</t>
  </si>
  <si>
    <t>RTVE Play</t>
  </si>
  <si>
    <t>Prima Sport</t>
  </si>
  <si>
    <t>SVT1/SVT2</t>
  </si>
  <si>
    <t>SVT Play</t>
  </si>
  <si>
    <t>SVT1</t>
  </si>
  <si>
    <t>url</t>
  </si>
  <si>
    <t>m4 Sport+</t>
  </si>
  <si>
    <t>v4 - 24.04.2024</t>
  </si>
  <si>
    <t>ERT and SSR added</t>
  </si>
  <si>
    <t>SRF Info/RTS2/RSI2</t>
  </si>
  <si>
    <t>live streaming on RSI</t>
  </si>
  <si>
    <t>SRF2/RTS2/RSI2</t>
  </si>
  <si>
    <t>Greece</t>
  </si>
  <si>
    <t>ERT</t>
  </si>
  <si>
    <t>www.erflix.gr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</si>
</sst>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h]:mm"/>
  </numFmts>
  <fonts count="26">
    <font>
      <sz val="11"/>
      <color rgb="FF000000"/>
      <name val="Calibri"/>
    </font>
    <font>
      <sz val="10"/>
      <color rgb="FF000000"/>
      <name val="Calibri"/>
      <family val="2"/>
    </font>
    <font>
      <b/>
      <sz val="14"/>
      <color theme="4" tint="-0.249977111117893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rgb="FF000000"/>
      <name val="Calibri"/>
      <family val="2"/>
    </font>
    <font>
      <b/>
      <sz val="11"/>
      <color theme="0"/>
      <name val="Arial"/>
      <family val="2"/>
    </font>
    <font>
      <b/>
      <sz val="12"/>
      <name val="Arial"/>
      <family val="2"/>
    </font>
    <font>
      <sz val="11"/>
      <color rgb="FF000000"/>
      <name val="Calibri"/>
      <family val="2"/>
    </font>
    <font>
      <b/>
      <sz val="10"/>
      <color theme="0"/>
      <name val="Arial"/>
      <family val="2"/>
    </font>
    <font>
      <sz val="10"/>
      <color rgb="FF000000"/>
      <name val="Calibri"/>
      <family val="2"/>
      <scheme val="minor"/>
    </font>
    <font>
      <b/>
      <i/>
      <sz val="10"/>
      <color theme="0"/>
      <name val="Arial"/>
      <family val="2"/>
    </font>
    <font>
      <b/>
      <sz val="10"/>
      <color rgb="FFFFFFFF"/>
      <name val="Calibri"/>
      <family val="2"/>
    </font>
    <font>
      <sz val="11"/>
      <name val="Calibri"/>
      <family val="2"/>
      <scheme val="minor"/>
    </font>
    <font>
      <b/>
      <sz val="10"/>
      <name val="Calibri"/>
      <family val="2"/>
    </font>
    <font>
      <u/>
      <sz val="11"/>
      <color theme="10"/>
      <name val="Calibri"/>
      <family val="2"/>
    </font>
    <font>
      <sz val="8"/>
      <name val="Calibri"/>
      <family val="2"/>
    </font>
    <font>
      <u/>
      <sz val="10"/>
      <color theme="10"/>
      <name val="Arial"/>
      <family val="2"/>
    </font>
    <font>
      <sz val="9"/>
      <color rgb="FF000000"/>
      <name val="MixageITC-Book"/>
    </font>
    <font>
      <b/>
      <sz val="11"/>
      <color rgb="FFFFFFFF"/>
      <name val="Arial"/>
      <family val="2"/>
    </font>
    <font>
      <sz val="7"/>
      <color rgb="FF4F4F4F"/>
      <name val="Arial"/>
      <family val="2"/>
    </font>
    <font>
      <sz val="10"/>
      <color theme="0"/>
      <name val="Calibri"/>
      <family val="2"/>
      <scheme val="minor"/>
    </font>
    <font>
      <sz val="11"/>
      <color theme="0"/>
      <name val="Calibri"/>
      <family val="2"/>
    </font>
    <font>
      <sz val="10"/>
      <color theme="0"/>
      <name val="Calibri"/>
      <family val="2"/>
    </font>
    <font>
      <sz val="10"/>
      <name val="Calibri"/>
      <family val="2"/>
      <scheme val="minor"/>
    </font>
    <font>
      <sz val="1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-0.249977111117893"/>
        <bgColor rgb="FFFFFFFF"/>
      </patternFill>
    </fill>
    <fill>
      <patternFill patternType="solid">
        <fgColor theme="4" tint="0.39997558519241921"/>
        <bgColor indexed="0"/>
      </patternFill>
    </fill>
    <fill>
      <patternFill patternType="solid">
        <fgColor theme="4" tint="-0.249977111117893"/>
        <bgColor indexed="0"/>
      </patternFill>
    </fill>
    <fill>
      <patternFill patternType="solid">
        <fgColor rgb="FFEEEEEE"/>
        <bgColor rgb="FF000000"/>
      </patternFill>
    </fill>
    <fill>
      <patternFill patternType="solid">
        <fgColor rgb="FFDD0031"/>
        <bgColor rgb="FFFFFFFF"/>
      </patternFill>
    </fill>
    <fill>
      <patternFill patternType="solid">
        <fgColor rgb="FF305496"/>
        <bgColor rgb="FF000000"/>
      </patternFill>
    </fill>
    <fill>
      <patternFill patternType="solid">
        <fgColor rgb="FF00B0F0"/>
        <bgColor indexed="64"/>
      </patternFill>
    </fill>
    <fill>
      <patternFill patternType="solid">
        <fgColor rgb="FFEEEEEE"/>
        <bgColor rgb="FFEEEEEE"/>
      </patternFill>
    </fill>
  </fills>
  <borders count="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6">
    <xf numFmtId="0" fontId="0" fillId="0" borderId="0"/>
    <xf numFmtId="0" fontId="4" fillId="0" borderId="0"/>
    <xf numFmtId="0" fontId="15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8" fillId="0" borderId="0"/>
    <xf numFmtId="0" fontId="15" fillId="0" borderId="0" applyNumberFormat="0" applyFill="0" applyBorder="0" applyAlignment="0" applyProtection="0"/>
  </cellStyleXfs>
  <cellXfs count="92">
    <xf numFmtId="0" fontId="0" fillId="0" borderId="0" xfId="0"/>
    <xf numFmtId="0" fontId="3" fillId="0" borderId="0" xfId="0" applyFont="1" applyAlignment="1" applyProtection="1">
      <alignment vertical="top" wrapText="1" readingOrder="1"/>
      <protection locked="0"/>
    </xf>
    <xf numFmtId="0" fontId="5" fillId="0" borderId="0" xfId="0" applyFont="1"/>
    <xf numFmtId="0" fontId="1" fillId="0" borderId="0" xfId="0" applyFont="1" applyAlignment="1">
      <alignment horizontal="left" vertical="center" wrapText="1" indent="1"/>
    </xf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0" fontId="0" fillId="0" borderId="0" xfId="0" applyProtection="1">
      <protection locked="0"/>
    </xf>
    <xf numFmtId="0" fontId="1" fillId="0" borderId="0" xfId="0" applyFont="1" applyAlignment="1" applyProtection="1">
      <alignment horizontal="left" vertical="center" wrapText="1" indent="1"/>
      <protection locked="0"/>
    </xf>
    <xf numFmtId="0" fontId="1" fillId="0" borderId="0" xfId="0" applyFont="1" applyAlignment="1" applyProtection="1">
      <alignment horizontal="left"/>
      <protection locked="0"/>
    </xf>
    <xf numFmtId="14" fontId="1" fillId="0" borderId="0" xfId="0" applyNumberFormat="1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9" fillId="5" borderId="1" xfId="0" applyFont="1" applyFill="1" applyBorder="1" applyAlignment="1" applyProtection="1">
      <alignment horizontal="center" vertical="center" wrapText="1" readingOrder="1"/>
      <protection locked="0"/>
    </xf>
    <xf numFmtId="0" fontId="9" fillId="5" borderId="2" xfId="0" applyFont="1" applyFill="1" applyBorder="1" applyAlignment="1" applyProtection="1">
      <alignment horizontal="center" vertical="center" wrapText="1" readingOrder="1"/>
      <protection locked="0"/>
    </xf>
    <xf numFmtId="0" fontId="9" fillId="5" borderId="3" xfId="0" applyFont="1" applyFill="1" applyBorder="1" applyAlignment="1" applyProtection="1">
      <alignment horizontal="center" vertical="center" wrapText="1" readingOrder="1"/>
      <protection locked="0"/>
    </xf>
    <xf numFmtId="0" fontId="8" fillId="0" borderId="0" xfId="0" applyFont="1"/>
    <xf numFmtId="0" fontId="4" fillId="0" borderId="0" xfId="0" applyFont="1" applyProtection="1">
      <protection locked="0"/>
    </xf>
    <xf numFmtId="0" fontId="7" fillId="0" borderId="0" xfId="0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right" vertical="top" wrapText="1" readingOrder="1"/>
      <protection locked="0"/>
    </xf>
    <xf numFmtId="0" fontId="5" fillId="0" borderId="0" xfId="0" applyFont="1" applyAlignment="1" applyProtection="1">
      <alignment vertical="center"/>
      <protection locked="0"/>
    </xf>
    <xf numFmtId="0" fontId="6" fillId="2" borderId="0" xfId="0" applyFont="1" applyFill="1" applyAlignment="1" applyProtection="1">
      <alignment horizontal="left" vertical="center" wrapText="1"/>
      <protection locked="0"/>
    </xf>
    <xf numFmtId="0" fontId="5" fillId="0" borderId="0" xfId="0" applyFont="1" applyProtection="1">
      <protection locked="0"/>
    </xf>
    <xf numFmtId="0" fontId="3" fillId="0" borderId="0" xfId="0" applyFont="1" applyAlignment="1" applyProtection="1">
      <alignment horizontal="left" vertical="top" wrapText="1" readingOrder="1"/>
      <protection locked="0"/>
    </xf>
    <xf numFmtId="0" fontId="10" fillId="0" borderId="0" xfId="0" applyFont="1" applyProtection="1">
      <protection locked="0"/>
    </xf>
    <xf numFmtId="20" fontId="10" fillId="0" borderId="0" xfId="0" applyNumberFormat="1" applyFont="1" applyProtection="1">
      <protection locked="0"/>
    </xf>
    <xf numFmtId="14" fontId="10" fillId="0" borderId="0" xfId="0" applyNumberFormat="1" applyFont="1" applyAlignment="1" applyProtection="1">
      <alignment horizontal="left" vertical="center" wrapText="1" indent="1"/>
      <protection locked="0"/>
    </xf>
    <xf numFmtId="0" fontId="3" fillId="0" borderId="0" xfId="0" applyFont="1" applyAlignment="1">
      <alignment horizontal="center" vertical="top" wrapText="1" readingOrder="1"/>
    </xf>
    <xf numFmtId="0" fontId="11" fillId="4" borderId="2" xfId="0" applyFont="1" applyFill="1" applyBorder="1" applyAlignment="1" applyProtection="1">
      <alignment horizontal="center" vertical="center" wrapText="1" readingOrder="1"/>
      <protection locked="0"/>
    </xf>
    <xf numFmtId="20" fontId="10" fillId="0" borderId="0" xfId="0" applyNumberFormat="1" applyFont="1" applyAlignment="1">
      <alignment horizontal="right"/>
    </xf>
    <xf numFmtId="20" fontId="1" fillId="0" borderId="0" xfId="0" applyNumberFormat="1" applyFont="1" applyAlignment="1">
      <alignment horizontal="left"/>
    </xf>
    <xf numFmtId="0" fontId="8" fillId="0" borderId="0" xfId="0" applyFont="1" applyProtection="1">
      <protection locked="0"/>
    </xf>
    <xf numFmtId="14" fontId="6" fillId="2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14" fontId="9" fillId="3" borderId="0" xfId="0" applyNumberFormat="1" applyFont="1" applyFill="1" applyAlignment="1" applyProtection="1">
      <alignment vertical="center"/>
      <protection locked="0"/>
    </xf>
    <xf numFmtId="0" fontId="14" fillId="0" borderId="0" xfId="0" applyFont="1"/>
    <xf numFmtId="0" fontId="6" fillId="0" borderId="0" xfId="0" applyFont="1" applyAlignment="1" applyProtection="1">
      <alignment horizontal="left" vertical="center" wrapText="1"/>
      <protection locked="0"/>
    </xf>
    <xf numFmtId="14" fontId="6" fillId="0" borderId="0" xfId="0" applyNumberFormat="1" applyFont="1" applyAlignment="1" applyProtection="1">
      <alignment vertical="center"/>
      <protection locked="0"/>
    </xf>
    <xf numFmtId="14" fontId="6" fillId="0" borderId="4" xfId="0" applyNumberFormat="1" applyFont="1" applyBorder="1" applyAlignment="1" applyProtection="1">
      <alignment horizontal="center" vertical="center"/>
      <protection locked="0"/>
    </xf>
    <xf numFmtId="14" fontId="6" fillId="0" borderId="6" xfId="0" applyNumberFormat="1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 wrapText="1" readingOrder="1"/>
      <protection locked="0"/>
    </xf>
    <xf numFmtId="0" fontId="15" fillId="0" borderId="0" xfId="2" applyProtection="1">
      <protection locked="0"/>
    </xf>
    <xf numFmtId="20" fontId="1" fillId="0" borderId="0" xfId="0" applyNumberFormat="1" applyFont="1" applyAlignment="1" applyProtection="1">
      <alignment horizontal="left"/>
      <protection locked="0"/>
    </xf>
    <xf numFmtId="20" fontId="0" fillId="0" borderId="0" xfId="0" applyNumberFormat="1" applyProtection="1">
      <protection locked="0"/>
    </xf>
    <xf numFmtId="14" fontId="1" fillId="0" borderId="0" xfId="0" applyNumberFormat="1" applyFont="1" applyAlignment="1" applyProtection="1">
      <alignment horizontal="left" vertical="center" wrapText="1" indent="1"/>
      <protection locked="0"/>
    </xf>
    <xf numFmtId="0" fontId="0" fillId="0" borderId="0" xfId="0" applyAlignment="1" applyProtection="1">
      <alignment vertical="center"/>
      <protection locked="0"/>
    </xf>
    <xf numFmtId="14" fontId="1" fillId="0" borderId="0" xfId="0" applyNumberFormat="1" applyFont="1" applyAlignment="1" applyProtection="1">
      <alignment horizontal="left" vertical="center" wrapText="1"/>
      <protection locked="0"/>
    </xf>
    <xf numFmtId="0" fontId="17" fillId="0" borderId="0" xfId="3" applyProtection="1">
      <protection locked="0"/>
    </xf>
    <xf numFmtId="0" fontId="1" fillId="0" borderId="0" xfId="0" applyFont="1" applyAlignment="1" applyProtection="1">
      <alignment horizontal="left" vertical="center"/>
      <protection locked="0"/>
    </xf>
    <xf numFmtId="164" fontId="1" fillId="0" borderId="0" xfId="0" applyNumberFormat="1" applyFont="1" applyAlignment="1" applyProtection="1">
      <alignment horizontal="left" vertical="center"/>
      <protection locked="0"/>
    </xf>
    <xf numFmtId="164" fontId="0" fillId="0" borderId="0" xfId="0" applyNumberFormat="1" applyAlignment="1" applyProtection="1">
      <alignment vertical="center"/>
      <protection locked="0"/>
    </xf>
    <xf numFmtId="20" fontId="10" fillId="0" borderId="0" xfId="0" applyNumberFormat="1" applyFont="1" applyAlignment="1" applyProtection="1">
      <alignment vertical="center"/>
      <protection locked="0"/>
    </xf>
    <xf numFmtId="0" fontId="15" fillId="0" borderId="0" xfId="2" applyAlignment="1" applyProtection="1">
      <alignment vertical="center" wrapText="1"/>
      <protection locked="0"/>
    </xf>
    <xf numFmtId="0" fontId="10" fillId="0" borderId="0" xfId="0" applyFont="1" applyAlignment="1" applyProtection="1">
      <alignment vertical="center"/>
      <protection locked="0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left"/>
    </xf>
    <xf numFmtId="0" fontId="19" fillId="8" borderId="0" xfId="0" applyFont="1" applyFill="1" applyAlignment="1">
      <alignment vertical="center"/>
    </xf>
    <xf numFmtId="0" fontId="19" fillId="8" borderId="0" xfId="0" applyFont="1" applyFill="1" applyAlignment="1">
      <alignment horizontal="center" vertical="center" wrapText="1"/>
    </xf>
    <xf numFmtId="14" fontId="1" fillId="0" borderId="0" xfId="0" applyNumberFormat="1" applyFont="1" applyAlignment="1">
      <alignment horizontal="left" vertical="center" wrapText="1" indent="1"/>
    </xf>
    <xf numFmtId="20" fontId="0" fillId="0" borderId="0" xfId="0" applyNumberFormat="1"/>
    <xf numFmtId="20" fontId="10" fillId="0" borderId="0" xfId="4" applyNumberFormat="1" applyFont="1" applyProtection="1">
      <protection locked="0"/>
    </xf>
    <xf numFmtId="0" fontId="8" fillId="0" borderId="0" xfId="4"/>
    <xf numFmtId="0" fontId="1" fillId="6" borderId="0" xfId="4" applyFont="1" applyFill="1" applyAlignment="1">
      <alignment horizontal="left"/>
    </xf>
    <xf numFmtId="14" fontId="1" fillId="6" borderId="0" xfId="4" applyNumberFormat="1" applyFont="1" applyFill="1" applyAlignment="1">
      <alignment horizontal="left"/>
    </xf>
    <xf numFmtId="20" fontId="1" fillId="0" borderId="0" xfId="4" applyNumberFormat="1" applyFont="1" applyAlignment="1">
      <alignment horizontal="left"/>
    </xf>
    <xf numFmtId="0" fontId="1" fillId="0" borderId="0" xfId="4" applyFont="1" applyAlignment="1">
      <alignment horizontal="left"/>
    </xf>
    <xf numFmtId="0" fontId="8" fillId="10" borderId="0" xfId="4" applyFill="1"/>
    <xf numFmtId="20" fontId="8" fillId="10" borderId="0" xfId="4" applyNumberFormat="1" applyFill="1"/>
    <xf numFmtId="0" fontId="20" fillId="0" borderId="0" xfId="4" applyFont="1"/>
    <xf numFmtId="0" fontId="12" fillId="7" borderId="0" xfId="4" applyFont="1" applyFill="1" applyAlignment="1">
      <alignment horizontal="left" vertical="center"/>
    </xf>
    <xf numFmtId="14" fontId="12" fillId="7" borderId="0" xfId="4" applyNumberFormat="1" applyFont="1" applyFill="1" applyAlignment="1">
      <alignment horizontal="left" vertical="center"/>
    </xf>
    <xf numFmtId="0" fontId="12" fillId="7" borderId="0" xfId="4" applyFont="1" applyFill="1" applyAlignment="1">
      <alignment horizontal="left" vertical="center" wrapText="1"/>
    </xf>
    <xf numFmtId="14" fontId="1" fillId="0" borderId="0" xfId="4" applyNumberFormat="1" applyFont="1" applyAlignment="1">
      <alignment horizontal="left"/>
    </xf>
    <xf numFmtId="0" fontId="13" fillId="0" borderId="0" xfId="4" applyFont="1" applyAlignment="1">
      <alignment horizontal="left" vertical="center"/>
    </xf>
    <xf numFmtId="0" fontId="8" fillId="0" borderId="0" xfId="0" applyFont="1" applyAlignment="1" applyProtection="1">
      <alignment vertical="center"/>
      <protection locked="0"/>
    </xf>
    <xf numFmtId="0" fontId="10" fillId="0" borderId="0" xfId="4" applyFont="1" applyProtection="1">
      <protection locked="0"/>
    </xf>
    <xf numFmtId="0" fontId="8" fillId="0" borderId="0" xfId="4" applyProtection="1">
      <protection locked="0"/>
    </xf>
    <xf numFmtId="20" fontId="10" fillId="0" borderId="0" xfId="4" applyNumberFormat="1" applyFont="1" applyAlignment="1">
      <alignment horizontal="right" wrapText="1"/>
    </xf>
    <xf numFmtId="20" fontId="8" fillId="0" borderId="0" xfId="4" applyNumberFormat="1"/>
    <xf numFmtId="20" fontId="21" fillId="0" borderId="0" xfId="4" applyNumberFormat="1" applyFont="1" applyProtection="1">
      <protection locked="0"/>
    </xf>
    <xf numFmtId="20" fontId="22" fillId="0" borderId="0" xfId="4" applyNumberFormat="1" applyFont="1"/>
    <xf numFmtId="0" fontId="15" fillId="0" borderId="0" xfId="5" applyProtection="1">
      <protection locked="0"/>
    </xf>
    <xf numFmtId="0" fontId="1" fillId="0" borderId="0" xfId="0" applyFont="1"/>
    <xf numFmtId="14" fontId="1" fillId="0" borderId="0" xfId="0" applyNumberFormat="1" applyFont="1" applyAlignment="1">
      <alignment wrapText="1"/>
    </xf>
    <xf numFmtId="20" fontId="1" fillId="0" borderId="0" xfId="0" applyNumberFormat="1" applyFont="1"/>
    <xf numFmtId="20" fontId="23" fillId="0" borderId="0" xfId="0" applyNumberFormat="1" applyFont="1"/>
    <xf numFmtId="20" fontId="21" fillId="0" borderId="0" xfId="0" applyNumberFormat="1" applyFont="1" applyProtection="1">
      <protection locked="0"/>
    </xf>
    <xf numFmtId="20" fontId="24" fillId="0" borderId="0" xfId="4" applyNumberFormat="1" applyFont="1" applyProtection="1">
      <protection locked="0"/>
    </xf>
    <xf numFmtId="20" fontId="25" fillId="0" borderId="0" xfId="0" applyNumberFormat="1" applyFont="1"/>
    <xf numFmtId="14" fontId="6" fillId="2" borderId="4" xfId="0" applyNumberFormat="1" applyFont="1" applyFill="1" applyBorder="1" applyAlignment="1" applyProtection="1">
      <alignment horizontal="center" vertical="center"/>
      <protection locked="0"/>
    </xf>
    <xf numFmtId="0" fontId="6" fillId="9" borderId="4" xfId="0" applyFont="1" applyFill="1" applyBorder="1" applyAlignment="1" applyProtection="1">
      <alignment horizontal="center" vertical="center" wrapText="1" readingOrder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20" fontId="24" fillId="0" borderId="0" xfId="0" applyNumberFormat="1" applyFont="1" applyProtection="1">
      <protection locked="0"/>
    </xf>
    <xf numFmtId="20" fontId="10" fillId="0" borderId="0" xfId="4" applyNumberFormat="1" applyFont="1" applyProtection="1">
      <protection locked="0"/>
    </xf>
  </cellXfs>
  <cellStyles count="6">
    <cellStyle name="Hyperlink" xfId="2" builtinId="8"/>
    <cellStyle name="Hyperlink 2" xfId="3" xr:uid="{24535B31-A6CC-404F-BE20-64434529E5D8}"/>
    <cellStyle name="Hyperlink 3" xfId="5" xr:uid="{C2CADF23-5E70-41FF-9DFE-C519961185BE}"/>
    <cellStyle name="Normal" xfId="0" builtinId="0"/>
    <cellStyle name="Normal 2" xfId="1" xr:uid="{6E4366CB-3638-4E8C-819F-0F76C1F43600}"/>
    <cellStyle name="Normal 3" xfId="4" xr:uid="{B7AA6218-96DC-4564-BE01-4B2DB5FA41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390525</xdr:colOff>
      <xdr:row>0</xdr:row>
      <xdr:rowOff>161925</xdr:rowOff>
    </xdr:from>
    <xdr:to>
      <xdr:col>3</xdr:col>
      <xdr:colOff>257175</xdr:colOff>
      <xdr:row>3</xdr:row>
      <xdr:rowOff>7793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825" y="161925"/>
          <a:ext cx="2115820" cy="674543"/>
        </a:xfrm>
        <a:prstGeom prst="rect">
          <a:avLst/>
        </a:prstGeom>
      </xdr:spPr>
    </xdr:pic>
    <xdr:clientData/>
  </xdr:twoCellAnchor>
  <xdr:oneCellAnchor>
    <xdr:from>
      <xdr:col>14</xdr:col>
      <xdr:colOff>323851</xdr:colOff>
      <xdr:row>0</xdr:row>
      <xdr:rowOff>0</xdr:rowOff>
    </xdr:from>
    <xdr:ext cx="929750" cy="1152525"/>
    <xdr:pic>
      <xdr:nvPicPr>
        <xdr:cNvPr id="3" name="Picture 2">
          <a:extLst>
            <a:ext uri="{FF2B5EF4-FFF2-40B4-BE49-F238E27FC236}">
              <a16:creationId xmlns:a16="http://schemas.microsoft.com/office/drawing/2014/main" id="{9447CEA3-835E-4EC6-88DD-FD285390B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9232226" y="0"/>
          <a:ext cx="929750" cy="1152525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ALTABIANO\AppData\Local\Microsoft\Windows\INetCache\Content.Outlook\Y623XSQY\RTP%20Broadcast%20Intentions_WA%20WXC%20Belgrade.xlsx" TargetMode="External"/><Relationship Id="rId1" Type="http://schemas.openxmlformats.org/officeDocument/2006/relationships/externalLinkPath" Target="file:///C:\Users\CALTABIANO\AppData\Local\Microsoft\Windows\INetCache\Content.Outlook\Y623XSQY\RTP%20Broadcast%20Intentions_WA%20WXC%20Belgrad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WIC"/>
      <sheetName val="Sheet2"/>
    </sheetNames>
    <sheetDataSet>
      <sheetData sheetId="0" refreshError="1"/>
      <sheetData sheetId="1">
        <row r="2">
          <cell r="F2" t="str">
            <v>yes</v>
          </cell>
        </row>
        <row r="3">
          <cell r="F3" t="str">
            <v>no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uspilne.media/sport" TargetMode="External"/><Relationship Id="rId2" Type="http://schemas.openxmlformats.org/officeDocument/2006/relationships/hyperlink" Target="http://www.sporza.be/" TargetMode="External"/><Relationship Id="rId1" Type="http://schemas.openxmlformats.org/officeDocument/2006/relationships/hyperlink" Target="http://www.sporza.be/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suspilne.media/spo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EC833-3A31-4F8C-BB59-60E6C831129D}">
  <sheetPr>
    <pageSetUpPr fitToPage="1"/>
  </sheetPr>
  <dimension ref="A1:Q70"/>
  <sheetViews>
    <sheetView tabSelected="1" workbookViewId="0">
      <selection activeCell="A2" sqref="A2:I2"/>
    </sheetView>
  </sheetViews>
  <sheetFormatPr defaultColWidth="11.42578125" defaultRowHeight="15"/>
  <cols>
    <col min="1" max="1" width="1.7109375" customWidth="1"/>
    <col min="2" max="2" width="16" customWidth="1"/>
    <col min="3" max="3" width="17.42578125" bestFit="1" customWidth="1"/>
    <col min="4" max="4" width="11.140625" style="3" bestFit="1" customWidth="1"/>
    <col min="5" max="5" width="71.85546875" style="5" bestFit="1" customWidth="1"/>
    <col min="6" max="6" width="21" customWidth="1"/>
    <col min="7" max="7" width="29" customWidth="1"/>
    <col min="8" max="8" width="19.140625" customWidth="1"/>
    <col min="9" max="9" width="52.5703125" bestFit="1" customWidth="1"/>
    <col min="10" max="10" width="13.85546875" style="4" customWidth="1"/>
    <col min="11" max="11" width="9.85546875" style="4" bestFit="1" customWidth="1"/>
    <col min="12" max="12" width="9" bestFit="1" customWidth="1"/>
    <col min="13" max="13" width="20.7109375" customWidth="1"/>
    <col min="14" max="14" width="12.85546875" customWidth="1"/>
    <col min="15" max="15" width="19.140625" customWidth="1"/>
  </cols>
  <sheetData>
    <row r="1" spans="1:17" s="6" customFormat="1">
      <c r="B1" s="10"/>
      <c r="C1" s="10"/>
      <c r="D1" s="10"/>
    </row>
    <row r="2" spans="1:17" s="6" customFormat="1" ht="36" customHeight="1">
      <c r="A2" s="89" t="s">
        <v>0</v>
      </c>
      <c r="B2" s="89"/>
      <c r="C2" s="89"/>
      <c r="D2" s="89"/>
      <c r="E2" s="89"/>
      <c r="F2" s="89"/>
      <c r="G2" s="89"/>
      <c r="H2" s="89"/>
      <c r="I2" s="89"/>
      <c r="J2" s="31"/>
      <c r="K2" s="31"/>
    </row>
    <row r="3" spans="1:17" s="6" customFormat="1"/>
    <row r="4" spans="1:17" s="6" customFormat="1">
      <c r="A4" s="17"/>
      <c r="B4" s="21"/>
      <c r="C4" s="21"/>
      <c r="D4" s="21"/>
      <c r="E4" s="1"/>
      <c r="F4" s="1"/>
      <c r="J4" s="25"/>
      <c r="K4" s="25"/>
      <c r="L4" s="25"/>
      <c r="M4" s="25"/>
    </row>
    <row r="5" spans="1:17" ht="15.75">
      <c r="A5" s="6"/>
      <c r="B5" s="29" t="s">
        <v>135</v>
      </c>
      <c r="C5" s="6"/>
      <c r="D5" s="15" t="s">
        <v>136</v>
      </c>
      <c r="E5" s="16"/>
      <c r="F5" s="16"/>
      <c r="G5" s="16"/>
      <c r="H5" s="6"/>
      <c r="I5" s="6"/>
      <c r="J5" s="16"/>
      <c r="K5" s="16"/>
      <c r="L5" s="16"/>
      <c r="M5" s="16"/>
      <c r="N5" s="6"/>
      <c r="O5" s="6"/>
    </row>
    <row r="6" spans="1:17" s="2" customFormat="1">
      <c r="A6" s="18"/>
      <c r="B6" s="34"/>
      <c r="C6" s="34"/>
      <c r="D6" s="34"/>
      <c r="E6" s="35"/>
      <c r="F6" s="36"/>
      <c r="G6" s="37"/>
      <c r="H6" s="38"/>
      <c r="I6" s="38"/>
      <c r="K6" s="87" t="s">
        <v>1</v>
      </c>
      <c r="L6" s="87"/>
      <c r="M6" s="87"/>
      <c r="N6" s="88" t="s">
        <v>2</v>
      </c>
      <c r="O6" s="88"/>
      <c r="P6" s="33"/>
      <c r="Q6" s="33"/>
    </row>
    <row r="7" spans="1:17" s="2" customFormat="1" ht="25.5">
      <c r="A7" s="20"/>
      <c r="B7" s="19" t="s">
        <v>3</v>
      </c>
      <c r="C7" s="19" t="s">
        <v>4</v>
      </c>
      <c r="D7" s="19" t="s">
        <v>5</v>
      </c>
      <c r="E7" s="32" t="s">
        <v>6</v>
      </c>
      <c r="F7" s="54" t="s">
        <v>7</v>
      </c>
      <c r="G7" s="54" t="s">
        <v>8</v>
      </c>
      <c r="H7" s="54" t="s">
        <v>9</v>
      </c>
      <c r="I7" s="55" t="s">
        <v>133</v>
      </c>
      <c r="J7" s="30" t="s">
        <v>10</v>
      </c>
      <c r="K7" s="11" t="s">
        <v>11</v>
      </c>
      <c r="L7" s="13" t="s">
        <v>12</v>
      </c>
      <c r="M7" s="12" t="s">
        <v>13</v>
      </c>
      <c r="N7" s="26" t="s">
        <v>14</v>
      </c>
      <c r="O7" s="26" t="s">
        <v>15</v>
      </c>
      <c r="P7" s="33"/>
      <c r="Q7" s="33"/>
    </row>
    <row r="8" spans="1:17" ht="26.25">
      <c r="B8" s="22" t="s">
        <v>16</v>
      </c>
      <c r="C8" s="29" t="s">
        <v>17</v>
      </c>
      <c r="D8" s="24">
        <v>45416</v>
      </c>
      <c r="E8" s="75" t="s">
        <v>18</v>
      </c>
      <c r="F8" s="22" t="s">
        <v>19</v>
      </c>
      <c r="G8" s="73" t="s">
        <v>20</v>
      </c>
      <c r="H8" s="74" t="s">
        <v>21</v>
      </c>
      <c r="I8" s="39" t="s">
        <v>22</v>
      </c>
      <c r="J8" s="22" t="s">
        <v>24</v>
      </c>
      <c r="K8" s="58">
        <v>0.68055555555555547</v>
      </c>
      <c r="L8" s="58">
        <v>0.8125</v>
      </c>
      <c r="M8" s="23">
        <f t="shared" ref="M8:M9" si="0">L8-K8</f>
        <v>0.13194444444444453</v>
      </c>
      <c r="N8" s="22"/>
      <c r="O8" s="22"/>
    </row>
    <row r="9" spans="1:17">
      <c r="B9" s="22" t="s">
        <v>16</v>
      </c>
      <c r="C9" s="29" t="s">
        <v>17</v>
      </c>
      <c r="D9" s="24">
        <v>45417</v>
      </c>
      <c r="E9" s="75" t="s">
        <v>25</v>
      </c>
      <c r="F9" s="22" t="s">
        <v>19</v>
      </c>
      <c r="G9" s="73" t="s">
        <v>26</v>
      </c>
      <c r="H9" s="74" t="s">
        <v>21</v>
      </c>
      <c r="I9" s="39" t="s">
        <v>22</v>
      </c>
      <c r="J9" s="22" t="s">
        <v>24</v>
      </c>
      <c r="K9" s="58">
        <v>0.61805555555555558</v>
      </c>
      <c r="L9" s="58">
        <v>0.70833333333333337</v>
      </c>
      <c r="M9" s="23">
        <f t="shared" si="0"/>
        <v>9.027777777777779E-2</v>
      </c>
      <c r="N9" s="22"/>
      <c r="O9" s="22"/>
    </row>
    <row r="10" spans="1:17" ht="26.25">
      <c r="B10" s="80" t="s">
        <v>27</v>
      </c>
      <c r="C10" s="14" t="s">
        <v>28</v>
      </c>
      <c r="D10" s="81">
        <v>45416</v>
      </c>
      <c r="E10" s="75" t="s">
        <v>18</v>
      </c>
      <c r="F10" s="80" t="s">
        <v>19</v>
      </c>
      <c r="G10" s="80" t="s">
        <v>29</v>
      </c>
      <c r="H10" s="14" t="s">
        <v>21</v>
      </c>
      <c r="I10" s="39"/>
      <c r="J10" s="22" t="s">
        <v>30</v>
      </c>
      <c r="K10" s="82">
        <v>0.60069444444444442</v>
      </c>
      <c r="L10" s="82">
        <v>0.73958333333333337</v>
      </c>
      <c r="M10" s="23"/>
      <c r="N10" s="22"/>
      <c r="O10" s="22"/>
    </row>
    <row r="11" spans="1:17">
      <c r="B11" s="80" t="s">
        <v>27</v>
      </c>
      <c r="C11" s="14" t="s">
        <v>28</v>
      </c>
      <c r="D11" s="81">
        <v>45417</v>
      </c>
      <c r="E11" s="75" t="s">
        <v>25</v>
      </c>
      <c r="F11" s="80" t="s">
        <v>19</v>
      </c>
      <c r="G11" s="80" t="s">
        <v>29</v>
      </c>
      <c r="H11" s="14" t="s">
        <v>21</v>
      </c>
      <c r="I11" s="39"/>
      <c r="J11" s="22" t="s">
        <v>30</v>
      </c>
      <c r="K11" s="82">
        <v>0.54166666666666663</v>
      </c>
      <c r="L11" s="82">
        <v>0.63541666666666663</v>
      </c>
      <c r="M11" s="23"/>
      <c r="N11" s="22"/>
      <c r="O11" s="22"/>
    </row>
    <row r="12" spans="1:17" ht="26.25">
      <c r="B12" s="22" t="s">
        <v>31</v>
      </c>
      <c r="C12" s="22" t="s">
        <v>32</v>
      </c>
      <c r="D12" s="24">
        <v>45416</v>
      </c>
      <c r="E12" s="75" t="s">
        <v>18</v>
      </c>
      <c r="F12" s="22" t="s">
        <v>19</v>
      </c>
      <c r="G12" s="22" t="s">
        <v>33</v>
      </c>
      <c r="H12" s="29" t="s">
        <v>34</v>
      </c>
      <c r="I12" s="29" t="s">
        <v>35</v>
      </c>
      <c r="J12" s="22" t="s">
        <v>37</v>
      </c>
      <c r="K12" s="58">
        <v>0.71875</v>
      </c>
      <c r="L12" s="58">
        <v>0.86111111111111116</v>
      </c>
      <c r="M12" s="23">
        <f t="shared" ref="M12" si="1">L12-K12</f>
        <v>0.14236111111111116</v>
      </c>
      <c r="N12" s="22"/>
      <c r="O12" s="22"/>
    </row>
    <row r="13" spans="1:17">
      <c r="B13" s="22" t="s">
        <v>31</v>
      </c>
      <c r="C13" s="22" t="s">
        <v>32</v>
      </c>
      <c r="D13" s="24">
        <v>45417</v>
      </c>
      <c r="E13" s="75" t="s">
        <v>25</v>
      </c>
      <c r="F13" s="22" t="s">
        <v>19</v>
      </c>
      <c r="G13" s="22" t="s">
        <v>33</v>
      </c>
      <c r="H13" s="29" t="s">
        <v>34</v>
      </c>
      <c r="I13" s="29" t="s">
        <v>35</v>
      </c>
      <c r="J13" s="22" t="s">
        <v>37</v>
      </c>
      <c r="K13" s="58">
        <v>0.65972222222222221</v>
      </c>
      <c r="L13" s="58">
        <v>0.76041666666666663</v>
      </c>
      <c r="M13" s="23">
        <f t="shared" ref="M13:M25" si="2">L13-K13</f>
        <v>0.10069444444444442</v>
      </c>
      <c r="N13" s="22"/>
      <c r="O13" s="22"/>
    </row>
    <row r="14" spans="1:17" ht="26.25">
      <c r="B14" s="22" t="s">
        <v>38</v>
      </c>
      <c r="C14" s="14" t="s">
        <v>39</v>
      </c>
      <c r="D14" s="24">
        <v>45416</v>
      </c>
      <c r="E14" s="75" t="s">
        <v>18</v>
      </c>
      <c r="F14" s="22" t="s">
        <v>19</v>
      </c>
      <c r="G14" s="22" t="s">
        <v>40</v>
      </c>
      <c r="H14" s="29" t="s">
        <v>41</v>
      </c>
      <c r="I14" s="29" t="s">
        <v>42</v>
      </c>
      <c r="J14" s="22" t="s">
        <v>43</v>
      </c>
      <c r="K14" s="23">
        <v>0.78125</v>
      </c>
      <c r="L14" s="23">
        <v>0.86458333333333337</v>
      </c>
      <c r="M14" s="23">
        <f t="shared" si="2"/>
        <v>8.333333333333337E-2</v>
      </c>
      <c r="N14" s="23">
        <v>0.72222222222222221</v>
      </c>
      <c r="O14" s="23">
        <v>0.87152777777777779</v>
      </c>
    </row>
    <row r="15" spans="1:17">
      <c r="B15" s="22" t="s">
        <v>38</v>
      </c>
      <c r="C15" s="14" t="s">
        <v>39</v>
      </c>
      <c r="D15" s="24">
        <v>45417</v>
      </c>
      <c r="E15" s="75" t="s">
        <v>25</v>
      </c>
      <c r="F15" s="22" t="s">
        <v>19</v>
      </c>
      <c r="G15" s="22" t="s">
        <v>40</v>
      </c>
      <c r="H15" s="29" t="s">
        <v>41</v>
      </c>
      <c r="I15" s="29" t="s">
        <v>42</v>
      </c>
      <c r="J15" s="22" t="s">
        <v>43</v>
      </c>
      <c r="K15" s="23">
        <v>0.75</v>
      </c>
      <c r="L15" s="23">
        <v>0.8125</v>
      </c>
      <c r="M15" s="23">
        <f t="shared" si="2"/>
        <v>6.25E-2</v>
      </c>
      <c r="N15" s="23">
        <v>0.66319444444444442</v>
      </c>
      <c r="O15" s="23">
        <v>0.77083333333333337</v>
      </c>
    </row>
    <row r="16" spans="1:17" ht="26.25">
      <c r="B16" s="80" t="s">
        <v>44</v>
      </c>
      <c r="C16" s="14" t="s">
        <v>45</v>
      </c>
      <c r="D16" s="24">
        <v>45416</v>
      </c>
      <c r="E16" s="75" t="s">
        <v>18</v>
      </c>
      <c r="F16" s="22"/>
      <c r="G16" s="80" t="s">
        <v>46</v>
      </c>
      <c r="H16" s="80" t="s">
        <v>41</v>
      </c>
      <c r="I16" s="14" t="s">
        <v>46</v>
      </c>
      <c r="J16" s="22" t="s">
        <v>24</v>
      </c>
      <c r="K16" s="83">
        <v>0.67708333333333337</v>
      </c>
      <c r="L16" s="83">
        <v>0.8125</v>
      </c>
      <c r="M16" s="23"/>
      <c r="N16" s="82">
        <v>0.67708333333333337</v>
      </c>
      <c r="O16" s="82">
        <v>0.8125</v>
      </c>
    </row>
    <row r="17" spans="2:15">
      <c r="B17" s="80" t="s">
        <v>44</v>
      </c>
      <c r="C17" s="14" t="s">
        <v>45</v>
      </c>
      <c r="D17" s="24">
        <v>45417</v>
      </c>
      <c r="E17" s="75" t="s">
        <v>25</v>
      </c>
      <c r="F17" s="22"/>
      <c r="G17" s="80" t="s">
        <v>45</v>
      </c>
      <c r="H17" s="80" t="s">
        <v>19</v>
      </c>
      <c r="I17" s="14" t="s">
        <v>46</v>
      </c>
      <c r="J17" s="22" t="s">
        <v>24</v>
      </c>
      <c r="K17" s="82">
        <v>0.64583333333333337</v>
      </c>
      <c r="L17" s="82">
        <v>0.70833333333333337</v>
      </c>
      <c r="M17" s="23"/>
      <c r="N17" s="23"/>
      <c r="O17" s="23"/>
    </row>
    <row r="18" spans="2:15" ht="26.25">
      <c r="B18" s="80" t="s">
        <v>140</v>
      </c>
      <c r="C18" s="14" t="s">
        <v>141</v>
      </c>
      <c r="D18" s="24">
        <v>45416</v>
      </c>
      <c r="E18" s="75" t="s">
        <v>18</v>
      </c>
      <c r="F18" s="22" t="s">
        <v>41</v>
      </c>
      <c r="G18" s="80"/>
      <c r="H18" s="80" t="s">
        <v>41</v>
      </c>
      <c r="I18" s="14" t="s">
        <v>142</v>
      </c>
      <c r="J18" s="22" t="s">
        <v>123</v>
      </c>
      <c r="K18" s="86"/>
      <c r="L18" s="86"/>
      <c r="M18" s="23"/>
      <c r="N18" s="91">
        <v>0.59375</v>
      </c>
      <c r="O18" s="82">
        <v>0.73611111111111116</v>
      </c>
    </row>
    <row r="19" spans="2:15">
      <c r="B19" s="80" t="s">
        <v>140</v>
      </c>
      <c r="C19" s="14" t="s">
        <v>141</v>
      </c>
      <c r="D19" s="24">
        <v>45417</v>
      </c>
      <c r="E19" s="75" t="s">
        <v>25</v>
      </c>
      <c r="F19" s="22" t="s">
        <v>41</v>
      </c>
      <c r="G19" s="80"/>
      <c r="H19" s="80" t="s">
        <v>41</v>
      </c>
      <c r="I19" s="14" t="s">
        <v>142</v>
      </c>
      <c r="J19" s="22" t="s">
        <v>123</v>
      </c>
      <c r="K19" s="86"/>
      <c r="L19" s="86"/>
      <c r="M19" s="23"/>
      <c r="N19" s="91">
        <v>0.53125</v>
      </c>
      <c r="O19" s="82">
        <v>0.64583333333333337</v>
      </c>
    </row>
    <row r="20" spans="2:15" ht="26.25">
      <c r="B20" s="80" t="s">
        <v>104</v>
      </c>
      <c r="C20" s="14" t="s">
        <v>105</v>
      </c>
      <c r="D20" s="24">
        <v>45416</v>
      </c>
      <c r="E20" s="75" t="s">
        <v>18</v>
      </c>
      <c r="F20" s="22" t="s">
        <v>19</v>
      </c>
      <c r="G20" s="80" t="s">
        <v>134</v>
      </c>
      <c r="H20" s="80"/>
      <c r="I20" s="14"/>
      <c r="J20" s="22" t="s">
        <v>30</v>
      </c>
      <c r="K20" s="86">
        <v>0.60069444444444442</v>
      </c>
      <c r="L20" s="86">
        <v>0.73958333333333337</v>
      </c>
      <c r="M20" s="23"/>
      <c r="N20" s="82"/>
      <c r="O20" s="82"/>
    </row>
    <row r="21" spans="2:15">
      <c r="B21" s="80" t="s">
        <v>104</v>
      </c>
      <c r="C21" s="14" t="s">
        <v>105</v>
      </c>
      <c r="D21" s="24">
        <v>45417</v>
      </c>
      <c r="E21" s="75" t="s">
        <v>25</v>
      </c>
      <c r="F21" s="22" t="s">
        <v>19</v>
      </c>
      <c r="G21" s="80" t="s">
        <v>134</v>
      </c>
      <c r="H21" s="80"/>
      <c r="I21" s="14"/>
      <c r="J21" s="22" t="s">
        <v>30</v>
      </c>
      <c r="K21" s="86">
        <v>0.54166666666666663</v>
      </c>
      <c r="L21" s="86">
        <v>0.63541666666666663</v>
      </c>
      <c r="M21" s="23"/>
      <c r="N21" s="23"/>
      <c r="O21" s="23"/>
    </row>
    <row r="22" spans="2:15" ht="26.25">
      <c r="B22" s="22" t="s">
        <v>47</v>
      </c>
      <c r="C22" s="14" t="s">
        <v>48</v>
      </c>
      <c r="D22" s="24">
        <v>45416</v>
      </c>
      <c r="E22" s="75" t="s">
        <v>18</v>
      </c>
      <c r="F22" s="22" t="s">
        <v>19</v>
      </c>
      <c r="G22" s="22" t="s">
        <v>48</v>
      </c>
      <c r="H22" s="29" t="s">
        <v>34</v>
      </c>
      <c r="I22" t="s">
        <v>49</v>
      </c>
      <c r="J22" s="22" t="s">
        <v>30</v>
      </c>
      <c r="K22" s="58">
        <v>0.59375</v>
      </c>
      <c r="L22" s="58">
        <v>0.73958333333333337</v>
      </c>
      <c r="M22" s="23">
        <f t="shared" si="2"/>
        <v>0.14583333333333337</v>
      </c>
      <c r="N22" s="23"/>
      <c r="O22" s="23"/>
    </row>
    <row r="23" spans="2:15">
      <c r="B23" s="22" t="s">
        <v>47</v>
      </c>
      <c r="C23" s="14" t="s">
        <v>48</v>
      </c>
      <c r="D23" s="24">
        <v>45417</v>
      </c>
      <c r="E23" s="75" t="s">
        <v>25</v>
      </c>
      <c r="F23" s="22" t="s">
        <v>19</v>
      </c>
      <c r="G23" s="22" t="s">
        <v>48</v>
      </c>
      <c r="H23" s="29" t="s">
        <v>34</v>
      </c>
      <c r="I23" t="s">
        <v>49</v>
      </c>
      <c r="J23" s="22" t="s">
        <v>30</v>
      </c>
      <c r="K23" s="58">
        <v>0.53472222222222221</v>
      </c>
      <c r="L23" s="58">
        <v>0.63888888888888895</v>
      </c>
      <c r="M23" s="23">
        <f t="shared" si="2"/>
        <v>0.10416666666666674</v>
      </c>
      <c r="N23" s="23"/>
      <c r="O23" s="23"/>
    </row>
    <row r="24" spans="2:15" ht="26.25">
      <c r="B24" s="22" t="s">
        <v>50</v>
      </c>
      <c r="C24" s="14" t="s">
        <v>51</v>
      </c>
      <c r="D24" s="24">
        <v>45416</v>
      </c>
      <c r="E24" s="75" t="s">
        <v>18</v>
      </c>
      <c r="F24" s="22" t="s">
        <v>41</v>
      </c>
      <c r="G24" s="22"/>
      <c r="H24" s="29" t="s">
        <v>41</v>
      </c>
      <c r="I24" t="s">
        <v>52</v>
      </c>
      <c r="J24" s="22" t="s">
        <v>53</v>
      </c>
      <c r="K24" s="77">
        <v>0.63541666666666663</v>
      </c>
      <c r="L24" s="78">
        <v>0.78819444444444442</v>
      </c>
      <c r="M24" s="23">
        <f t="shared" si="2"/>
        <v>0.15277777777777779</v>
      </c>
      <c r="N24" s="58">
        <v>0.63541666666666663</v>
      </c>
      <c r="O24" s="76">
        <v>0.78819444444444442</v>
      </c>
    </row>
    <row r="25" spans="2:15">
      <c r="B25" s="22" t="s">
        <v>50</v>
      </c>
      <c r="C25" s="14" t="s">
        <v>51</v>
      </c>
      <c r="D25" s="24">
        <v>45417</v>
      </c>
      <c r="E25" s="75" t="s">
        <v>25</v>
      </c>
      <c r="F25" s="22" t="s">
        <v>41</v>
      </c>
      <c r="G25" s="22"/>
      <c r="H25" s="29" t="s">
        <v>41</v>
      </c>
      <c r="I25" t="s">
        <v>52</v>
      </c>
      <c r="J25" s="22" t="s">
        <v>53</v>
      </c>
      <c r="K25" s="77">
        <v>0.57638888888888884</v>
      </c>
      <c r="L25" s="78">
        <v>0.68888888888888888</v>
      </c>
      <c r="M25" s="23">
        <f t="shared" si="2"/>
        <v>0.11250000000000004</v>
      </c>
      <c r="N25" s="58">
        <v>0.57638888888888884</v>
      </c>
      <c r="O25" s="76">
        <v>0.68888888888888888</v>
      </c>
    </row>
    <row r="26" spans="2:15" ht="26.25">
      <c r="B26" s="22" t="s">
        <v>54</v>
      </c>
      <c r="C26" s="14" t="s">
        <v>55</v>
      </c>
      <c r="D26" s="24">
        <v>45416</v>
      </c>
      <c r="E26" s="75" t="s">
        <v>18</v>
      </c>
      <c r="F26" s="22" t="s">
        <v>19</v>
      </c>
      <c r="G26" s="22" t="s">
        <v>55</v>
      </c>
      <c r="H26" s="29" t="s">
        <v>56</v>
      </c>
      <c r="J26" s="22" t="s">
        <v>30</v>
      </c>
      <c r="K26" s="58">
        <v>0.59375</v>
      </c>
      <c r="L26" s="58">
        <v>0.73958333333333337</v>
      </c>
      <c r="M26" s="23">
        <f t="shared" ref="M26:M32" si="3">L26-K26</f>
        <v>0.14583333333333337</v>
      </c>
      <c r="N26" s="23"/>
      <c r="O26" s="23"/>
    </row>
    <row r="27" spans="2:15">
      <c r="B27" s="22" t="s">
        <v>54</v>
      </c>
      <c r="C27" s="14" t="s">
        <v>55</v>
      </c>
      <c r="D27" s="24">
        <v>45417</v>
      </c>
      <c r="E27" s="75" t="s">
        <v>25</v>
      </c>
      <c r="F27" s="22" t="s">
        <v>19</v>
      </c>
      <c r="G27" s="22" t="s">
        <v>55</v>
      </c>
      <c r="H27" s="29" t="s">
        <v>56</v>
      </c>
      <c r="J27" s="22" t="s">
        <v>30</v>
      </c>
      <c r="K27" s="58">
        <v>0.53472222222222221</v>
      </c>
      <c r="L27" s="58">
        <v>0.63888888888888895</v>
      </c>
      <c r="M27" s="23">
        <f t="shared" si="3"/>
        <v>0.10416666666666674</v>
      </c>
      <c r="N27" s="23"/>
      <c r="O27" s="23"/>
    </row>
    <row r="28" spans="2:15" s="6" customFormat="1">
      <c r="B28" s="22" t="s">
        <v>57</v>
      </c>
      <c r="C28" s="22" t="s">
        <v>58</v>
      </c>
      <c r="D28" s="42"/>
      <c r="E28" s="8"/>
      <c r="F28" s="22"/>
      <c r="I28" t="s">
        <v>59</v>
      </c>
      <c r="J28" s="8"/>
      <c r="K28" s="40"/>
      <c r="L28" s="41"/>
      <c r="M28" s="23">
        <f t="shared" si="3"/>
        <v>0</v>
      </c>
    </row>
    <row r="29" spans="2:15" s="6" customFormat="1" ht="26.25">
      <c r="B29" s="22" t="s">
        <v>106</v>
      </c>
      <c r="C29" s="14" t="s">
        <v>107</v>
      </c>
      <c r="D29" s="24">
        <v>45416</v>
      </c>
      <c r="E29" s="75" t="s">
        <v>18</v>
      </c>
      <c r="F29" s="22" t="s">
        <v>125</v>
      </c>
      <c r="H29" s="29"/>
      <c r="I29"/>
      <c r="J29" s="22" t="s">
        <v>30</v>
      </c>
      <c r="K29" s="58">
        <v>0.52083333333333337</v>
      </c>
      <c r="L29" s="58">
        <v>0.65972222222222221</v>
      </c>
      <c r="M29" s="23">
        <f t="shared" si="3"/>
        <v>0.13888888888888884</v>
      </c>
    </row>
    <row r="30" spans="2:15" s="6" customFormat="1" ht="26.25">
      <c r="B30" s="22" t="s">
        <v>106</v>
      </c>
      <c r="C30" s="14" t="s">
        <v>107</v>
      </c>
      <c r="D30" s="24">
        <v>45416</v>
      </c>
      <c r="E30" s="75" t="s">
        <v>18</v>
      </c>
      <c r="F30" s="22" t="s">
        <v>41</v>
      </c>
      <c r="H30" s="29" t="s">
        <v>41</v>
      </c>
      <c r="I30" t="s">
        <v>127</v>
      </c>
      <c r="J30" s="22" t="s">
        <v>30</v>
      </c>
      <c r="K30" s="77">
        <v>0.60069444444444442</v>
      </c>
      <c r="L30" s="77">
        <v>0.73611111111111116</v>
      </c>
      <c r="M30" s="23">
        <f t="shared" si="3"/>
        <v>0.13541666666666674</v>
      </c>
      <c r="N30" s="58">
        <v>0.60069444444444442</v>
      </c>
      <c r="O30" s="58">
        <v>0.73611111111111116</v>
      </c>
    </row>
    <row r="31" spans="2:15" s="6" customFormat="1">
      <c r="B31" s="22" t="s">
        <v>106</v>
      </c>
      <c r="C31" s="14" t="s">
        <v>107</v>
      </c>
      <c r="D31" s="24">
        <v>45417</v>
      </c>
      <c r="E31" s="75" t="s">
        <v>25</v>
      </c>
      <c r="F31" s="22" t="s">
        <v>126</v>
      </c>
      <c r="H31" s="29"/>
      <c r="I31"/>
      <c r="J31" s="22" t="s">
        <v>30</v>
      </c>
      <c r="K31" s="58">
        <v>0.46527777777777779</v>
      </c>
      <c r="L31" s="58">
        <v>0.65972222222222221</v>
      </c>
      <c r="M31" s="23">
        <f t="shared" si="3"/>
        <v>0.19444444444444442</v>
      </c>
    </row>
    <row r="32" spans="2:15" s="6" customFormat="1">
      <c r="B32" s="22" t="s">
        <v>106</v>
      </c>
      <c r="C32" s="14" t="s">
        <v>107</v>
      </c>
      <c r="D32" s="24">
        <v>45417</v>
      </c>
      <c r="E32" s="75" t="s">
        <v>25</v>
      </c>
      <c r="F32" s="22" t="s">
        <v>41</v>
      </c>
      <c r="H32" s="29" t="s">
        <v>41</v>
      </c>
      <c r="I32" t="s">
        <v>127</v>
      </c>
      <c r="J32" s="22" t="s">
        <v>30</v>
      </c>
      <c r="K32" s="84">
        <v>0.54166666666666663</v>
      </c>
      <c r="L32" s="84">
        <v>0.6333333333333333</v>
      </c>
      <c r="M32" s="23">
        <f t="shared" si="3"/>
        <v>9.1666666666666674E-2</v>
      </c>
      <c r="N32" s="23">
        <v>0.54166666666666663</v>
      </c>
      <c r="O32" s="23">
        <v>0.6333333333333333</v>
      </c>
    </row>
    <row r="33" spans="2:15" ht="26.25">
      <c r="B33" s="51" t="s">
        <v>60</v>
      </c>
      <c r="C33" s="72" t="s">
        <v>61</v>
      </c>
      <c r="D33" s="24">
        <v>45416</v>
      </c>
      <c r="E33" s="75" t="s">
        <v>18</v>
      </c>
      <c r="F33" s="22" t="s">
        <v>19</v>
      </c>
      <c r="G33" s="73" t="s">
        <v>62</v>
      </c>
      <c r="H33" s="29" t="s">
        <v>41</v>
      </c>
      <c r="I33" s="74" t="s">
        <v>63</v>
      </c>
      <c r="J33" s="22" t="s">
        <v>30</v>
      </c>
      <c r="K33" s="58">
        <v>0.59375</v>
      </c>
      <c r="L33" s="58">
        <v>0.73611111111111116</v>
      </c>
      <c r="M33" s="23">
        <f t="shared" ref="M33:M35" si="4">L33-K33</f>
        <v>0.14236111111111116</v>
      </c>
      <c r="N33" s="23"/>
      <c r="O33" s="23"/>
    </row>
    <row r="34" spans="2:15" ht="26.25">
      <c r="B34" s="51" t="s">
        <v>60</v>
      </c>
      <c r="C34" s="72" t="s">
        <v>61</v>
      </c>
      <c r="D34" s="24">
        <v>45416</v>
      </c>
      <c r="E34" s="75" t="s">
        <v>18</v>
      </c>
      <c r="F34" s="73" t="s">
        <v>19</v>
      </c>
      <c r="G34" s="73" t="s">
        <v>64</v>
      </c>
      <c r="H34" s="74" t="s">
        <v>41</v>
      </c>
      <c r="I34" s="74" t="s">
        <v>65</v>
      </c>
      <c r="J34" s="22" t="s">
        <v>30</v>
      </c>
      <c r="K34" s="58">
        <v>0.63124999999999998</v>
      </c>
      <c r="L34" s="58">
        <v>0.66666666666666663</v>
      </c>
      <c r="M34" s="23">
        <f t="shared" si="4"/>
        <v>3.5416666666666652E-2</v>
      </c>
      <c r="N34" s="23"/>
      <c r="O34" s="23"/>
    </row>
    <row r="35" spans="2:15">
      <c r="B35" s="51" t="s">
        <v>60</v>
      </c>
      <c r="C35" s="72" t="s">
        <v>61</v>
      </c>
      <c r="D35" s="24">
        <v>45417</v>
      </c>
      <c r="E35" s="75" t="s">
        <v>25</v>
      </c>
      <c r="F35" s="73" t="s">
        <v>66</v>
      </c>
      <c r="G35" s="73" t="s">
        <v>67</v>
      </c>
      <c r="H35" s="74" t="s">
        <v>34</v>
      </c>
      <c r="I35" s="74" t="s">
        <v>63</v>
      </c>
      <c r="J35" s="22" t="s">
        <v>30</v>
      </c>
      <c r="K35" s="58">
        <v>0.53472222222222221</v>
      </c>
      <c r="L35" s="58">
        <v>0.63541666666666663</v>
      </c>
      <c r="M35" s="23">
        <f t="shared" si="4"/>
        <v>0.10069444444444442</v>
      </c>
      <c r="N35" s="23"/>
      <c r="O35" s="23"/>
    </row>
    <row r="36" spans="2:15" ht="26.25">
      <c r="B36" s="22" t="s">
        <v>108</v>
      </c>
      <c r="C36" s="22" t="s">
        <v>129</v>
      </c>
      <c r="D36" s="24">
        <v>45416</v>
      </c>
      <c r="E36" s="75" t="s">
        <v>18</v>
      </c>
      <c r="F36" s="22" t="s">
        <v>19</v>
      </c>
      <c r="G36" s="73" t="s">
        <v>129</v>
      </c>
      <c r="H36" s="74"/>
      <c r="I36" s="74"/>
      <c r="J36" s="22" t="s">
        <v>30</v>
      </c>
      <c r="K36" s="58">
        <v>0.59375</v>
      </c>
      <c r="L36" s="58">
        <v>0.73958333333333337</v>
      </c>
      <c r="M36" s="23">
        <f>L36-K36</f>
        <v>0.14583333333333337</v>
      </c>
      <c r="N36" s="22"/>
      <c r="O36" s="22"/>
    </row>
    <row r="37" spans="2:15">
      <c r="B37" s="22" t="s">
        <v>108</v>
      </c>
      <c r="C37" s="22" t="s">
        <v>129</v>
      </c>
      <c r="D37" s="24">
        <v>45417</v>
      </c>
      <c r="E37" s="75" t="s">
        <v>25</v>
      </c>
      <c r="F37" s="22" t="s">
        <v>19</v>
      </c>
      <c r="G37" s="73" t="s">
        <v>129</v>
      </c>
      <c r="H37" s="74"/>
      <c r="I37" s="74"/>
      <c r="J37" s="22" t="s">
        <v>30</v>
      </c>
      <c r="K37" s="58">
        <v>0.53472222222222221</v>
      </c>
      <c r="L37" s="58">
        <v>0.63541666666666663</v>
      </c>
      <c r="M37" s="23">
        <f t="shared" ref="M37" si="5">L37-K37</f>
        <v>0.10069444444444442</v>
      </c>
      <c r="N37" s="22"/>
      <c r="O37" s="22"/>
    </row>
    <row r="38" spans="2:15" ht="26.25">
      <c r="B38" s="22" t="s">
        <v>68</v>
      </c>
      <c r="C38" s="22" t="s">
        <v>69</v>
      </c>
      <c r="D38" s="24">
        <v>45416</v>
      </c>
      <c r="E38" s="75" t="s">
        <v>18</v>
      </c>
      <c r="F38" s="22" t="s">
        <v>19</v>
      </c>
      <c r="G38" s="73" t="s">
        <v>70</v>
      </c>
      <c r="H38" s="74" t="s">
        <v>34</v>
      </c>
      <c r="I38" s="74" t="s">
        <v>71</v>
      </c>
      <c r="J38" s="22" t="s">
        <v>24</v>
      </c>
      <c r="K38" s="58">
        <v>0.68055555555555547</v>
      </c>
      <c r="L38" s="58">
        <v>0.8125</v>
      </c>
      <c r="M38" s="23">
        <f>L38-K38</f>
        <v>0.13194444444444453</v>
      </c>
      <c r="N38" s="22"/>
      <c r="O38" s="22"/>
    </row>
    <row r="39" spans="2:15">
      <c r="B39" s="22" t="s">
        <v>68</v>
      </c>
      <c r="C39" s="22" t="s">
        <v>69</v>
      </c>
      <c r="D39" s="24">
        <v>45417</v>
      </c>
      <c r="E39" s="75" t="s">
        <v>25</v>
      </c>
      <c r="F39" s="22" t="s">
        <v>19</v>
      </c>
      <c r="G39" s="73" t="s">
        <v>70</v>
      </c>
      <c r="H39" s="74" t="s">
        <v>34</v>
      </c>
      <c r="I39" s="74" t="s">
        <v>71</v>
      </c>
      <c r="J39" s="22" t="s">
        <v>24</v>
      </c>
      <c r="K39" s="58">
        <v>0.62152777777777779</v>
      </c>
      <c r="L39" s="58">
        <v>0.70833333333333337</v>
      </c>
      <c r="M39" s="23">
        <f t="shared" ref="M39" si="6">L39-K39</f>
        <v>8.680555555555558E-2</v>
      </c>
      <c r="N39" s="22"/>
      <c r="O39" s="22"/>
    </row>
    <row r="40" spans="2:15" ht="26.25">
      <c r="B40" s="22" t="s">
        <v>72</v>
      </c>
      <c r="C40" s="22" t="s">
        <v>73</v>
      </c>
      <c r="D40" s="24">
        <v>45416</v>
      </c>
      <c r="E40" s="75" t="s">
        <v>18</v>
      </c>
      <c r="F40" s="22" t="s">
        <v>19</v>
      </c>
      <c r="G40" s="73" t="s">
        <v>74</v>
      </c>
      <c r="H40" s="74" t="s">
        <v>34</v>
      </c>
      <c r="I40" t="s">
        <v>75</v>
      </c>
      <c r="J40" s="22" t="s">
        <v>24</v>
      </c>
      <c r="K40" s="58">
        <v>0.68055555555555547</v>
      </c>
      <c r="L40" s="58">
        <v>0.80555555555555547</v>
      </c>
      <c r="M40" s="23">
        <f>L40-K40</f>
        <v>0.125</v>
      </c>
      <c r="N40" s="22"/>
      <c r="O40" s="22"/>
    </row>
    <row r="41" spans="2:15">
      <c r="B41" s="22" t="s">
        <v>72</v>
      </c>
      <c r="C41" s="22" t="s">
        <v>73</v>
      </c>
      <c r="D41" s="24">
        <v>45417</v>
      </c>
      <c r="E41" s="75" t="s">
        <v>25</v>
      </c>
      <c r="F41" s="22" t="s">
        <v>19</v>
      </c>
      <c r="G41" s="73" t="s">
        <v>74</v>
      </c>
      <c r="H41" s="74" t="s">
        <v>34</v>
      </c>
      <c r="I41" t="s">
        <v>75</v>
      </c>
      <c r="J41" s="22" t="s">
        <v>24</v>
      </c>
      <c r="K41" s="58">
        <v>0.62152777777777779</v>
      </c>
      <c r="L41" s="58">
        <v>0.70833333333333337</v>
      </c>
      <c r="M41" s="23">
        <f t="shared" ref="M41:M43" si="7">L41-K41</f>
        <v>8.680555555555558E-2</v>
      </c>
      <c r="N41" s="22"/>
      <c r="O41" s="22"/>
    </row>
    <row r="42" spans="2:15" ht="26.25">
      <c r="B42" s="22" t="s">
        <v>109</v>
      </c>
      <c r="C42" s="22" t="s">
        <v>110</v>
      </c>
      <c r="D42" s="24">
        <v>45416</v>
      </c>
      <c r="E42" s="75" t="s">
        <v>18</v>
      </c>
      <c r="F42" s="22" t="s">
        <v>19</v>
      </c>
      <c r="G42" s="73" t="s">
        <v>130</v>
      </c>
      <c r="H42" s="74" t="s">
        <v>41</v>
      </c>
      <c r="I42" s="74" t="s">
        <v>131</v>
      </c>
      <c r="J42" s="22" t="s">
        <v>24</v>
      </c>
      <c r="K42" s="85">
        <v>0.67708333333333337</v>
      </c>
      <c r="L42" s="85">
        <v>0.79166666666666663</v>
      </c>
      <c r="M42" s="23">
        <f t="shared" si="7"/>
        <v>0.11458333333333326</v>
      </c>
      <c r="N42" s="58">
        <v>0.67708333333333337</v>
      </c>
      <c r="O42" s="58">
        <v>0.81944444444444442</v>
      </c>
    </row>
    <row r="43" spans="2:15">
      <c r="B43" s="22" t="s">
        <v>109</v>
      </c>
      <c r="C43" s="22" t="s">
        <v>110</v>
      </c>
      <c r="D43" s="24">
        <v>45417</v>
      </c>
      <c r="E43" s="75" t="s">
        <v>25</v>
      </c>
      <c r="F43" s="22" t="s">
        <v>19</v>
      </c>
      <c r="G43" s="73" t="s">
        <v>132</v>
      </c>
      <c r="H43" s="74" t="s">
        <v>41</v>
      </c>
      <c r="I43" s="74" t="s">
        <v>131</v>
      </c>
      <c r="J43" s="22" t="s">
        <v>24</v>
      </c>
      <c r="K43" s="85">
        <v>0.61805555555555558</v>
      </c>
      <c r="L43" s="85">
        <v>0.71875</v>
      </c>
      <c r="M43" s="23">
        <f t="shared" si="7"/>
        <v>0.10069444444444442</v>
      </c>
      <c r="N43" s="58"/>
      <c r="O43" s="58"/>
    </row>
    <row r="44" spans="2:15" ht="26.25">
      <c r="B44" s="22" t="s">
        <v>100</v>
      </c>
      <c r="C44" s="22" t="s">
        <v>101</v>
      </c>
      <c r="D44" s="24">
        <v>45416</v>
      </c>
      <c r="E44" s="75" t="s">
        <v>18</v>
      </c>
      <c r="F44" s="22" t="s">
        <v>41</v>
      </c>
      <c r="G44" s="73" t="s">
        <v>128</v>
      </c>
      <c r="H44" s="74" t="s">
        <v>41</v>
      </c>
      <c r="J44" s="22" t="s">
        <v>24</v>
      </c>
      <c r="K44" s="77">
        <v>0.68055555555555547</v>
      </c>
      <c r="L44" s="77">
        <v>0.80555555555555547</v>
      </c>
      <c r="M44" s="23"/>
      <c r="N44" s="58">
        <v>0.68055555555555547</v>
      </c>
      <c r="O44" s="58">
        <v>0.80555555555555547</v>
      </c>
    </row>
    <row r="45" spans="2:15">
      <c r="B45" s="22" t="s">
        <v>100</v>
      </c>
      <c r="C45" s="22" t="s">
        <v>101</v>
      </c>
      <c r="D45" s="24">
        <v>45417</v>
      </c>
      <c r="E45" s="75" t="s">
        <v>25</v>
      </c>
      <c r="F45" s="22" t="s">
        <v>41</v>
      </c>
      <c r="G45" s="73" t="s">
        <v>128</v>
      </c>
      <c r="H45" s="74" t="s">
        <v>41</v>
      </c>
      <c r="J45" s="22" t="s">
        <v>24</v>
      </c>
      <c r="K45" s="77">
        <v>0.62152777777777779</v>
      </c>
      <c r="L45" s="77">
        <v>0.70833333333333337</v>
      </c>
      <c r="M45" s="23"/>
      <c r="N45" s="58">
        <v>0.62152777777777779</v>
      </c>
      <c r="O45" s="58">
        <v>0.70833333333333337</v>
      </c>
    </row>
    <row r="46" spans="2:15" ht="26.25">
      <c r="B46" s="22" t="s">
        <v>92</v>
      </c>
      <c r="C46" s="22" t="s">
        <v>93</v>
      </c>
      <c r="D46" s="24">
        <v>45416</v>
      </c>
      <c r="E46" s="75" t="s">
        <v>18</v>
      </c>
      <c r="F46" s="22" t="s">
        <v>19</v>
      </c>
      <c r="G46" s="73" t="s">
        <v>137</v>
      </c>
      <c r="H46" s="74" t="s">
        <v>138</v>
      </c>
      <c r="J46" s="22" t="s">
        <v>123</v>
      </c>
      <c r="K46" s="85">
        <v>0.58333333333333337</v>
      </c>
      <c r="L46" s="85">
        <v>0.75</v>
      </c>
      <c r="M46" s="90"/>
      <c r="N46" s="58"/>
      <c r="O46" s="58"/>
    </row>
    <row r="47" spans="2:15">
      <c r="B47" s="22" t="s">
        <v>92</v>
      </c>
      <c r="C47" s="22" t="s">
        <v>93</v>
      </c>
      <c r="D47" s="24">
        <v>45417</v>
      </c>
      <c r="E47" s="75" t="s">
        <v>25</v>
      </c>
      <c r="F47" s="22" t="s">
        <v>41</v>
      </c>
      <c r="G47" s="73" t="s">
        <v>139</v>
      </c>
      <c r="H47" s="74" t="s">
        <v>138</v>
      </c>
      <c r="J47" s="22" t="s">
        <v>123</v>
      </c>
      <c r="K47" s="85">
        <v>0.52430555555555558</v>
      </c>
      <c r="L47" s="85">
        <v>0.64930555555555558</v>
      </c>
      <c r="M47" s="90"/>
      <c r="N47" s="58"/>
      <c r="O47" s="58"/>
    </row>
    <row r="48" spans="2:15" ht="26.25">
      <c r="B48" s="22" t="s">
        <v>76</v>
      </c>
      <c r="C48" s="22" t="s">
        <v>77</v>
      </c>
      <c r="D48" s="24">
        <v>45416</v>
      </c>
      <c r="E48" s="75" t="s">
        <v>18</v>
      </c>
      <c r="F48" s="22" t="s">
        <v>19</v>
      </c>
      <c r="G48" s="73" t="s">
        <v>78</v>
      </c>
      <c r="H48" s="74" t="s">
        <v>34</v>
      </c>
      <c r="I48" t="s">
        <v>79</v>
      </c>
      <c r="J48" s="22" t="s">
        <v>30</v>
      </c>
      <c r="K48" s="58">
        <v>0.58333333333333337</v>
      </c>
      <c r="L48" s="58">
        <v>0.74652777777777779</v>
      </c>
      <c r="M48" s="23">
        <f>L48-K48</f>
        <v>0.16319444444444442</v>
      </c>
      <c r="N48" s="22"/>
      <c r="O48" s="22"/>
    </row>
    <row r="49" spans="2:15">
      <c r="B49" s="22" t="s">
        <v>76</v>
      </c>
      <c r="C49" s="22" t="s">
        <v>77</v>
      </c>
      <c r="D49" s="24">
        <v>45417</v>
      </c>
      <c r="E49" s="75" t="s">
        <v>25</v>
      </c>
      <c r="F49" s="22" t="s">
        <v>19</v>
      </c>
      <c r="G49" s="73" t="s">
        <v>78</v>
      </c>
      <c r="H49" s="74" t="s">
        <v>34</v>
      </c>
      <c r="I49" t="s">
        <v>79</v>
      </c>
      <c r="J49" s="22" t="s">
        <v>30</v>
      </c>
      <c r="K49" s="58">
        <v>0.52430555555555558</v>
      </c>
      <c r="L49" s="58">
        <v>0.64583333333333337</v>
      </c>
      <c r="M49" s="23">
        <f t="shared" ref="M49" si="8">L49-K49</f>
        <v>0.12152777777777779</v>
      </c>
      <c r="N49" s="22"/>
      <c r="O49" s="22"/>
    </row>
    <row r="50" spans="2:15" ht="26.25">
      <c r="B50" s="22" t="s">
        <v>80</v>
      </c>
      <c r="C50" s="22" t="s">
        <v>81</v>
      </c>
      <c r="D50" s="24">
        <v>45416</v>
      </c>
      <c r="E50" s="75" t="s">
        <v>18</v>
      </c>
      <c r="F50" s="22" t="s">
        <v>19</v>
      </c>
      <c r="G50" s="73" t="s">
        <v>82</v>
      </c>
      <c r="H50" s="74" t="s">
        <v>21</v>
      </c>
      <c r="I50" s="79" t="s">
        <v>83</v>
      </c>
      <c r="J50" s="22" t="s">
        <v>30</v>
      </c>
      <c r="K50" s="58">
        <v>0.59722222222222221</v>
      </c>
      <c r="L50" s="58">
        <v>0.72916666666666663</v>
      </c>
      <c r="M50" s="23">
        <f>L50-K50</f>
        <v>0.13194444444444442</v>
      </c>
      <c r="N50" s="22"/>
      <c r="O50" s="22"/>
    </row>
    <row r="51" spans="2:15">
      <c r="B51" s="22" t="s">
        <v>80</v>
      </c>
      <c r="C51" s="22" t="s">
        <v>81</v>
      </c>
      <c r="D51" s="24">
        <v>45417</v>
      </c>
      <c r="E51" s="75" t="s">
        <v>25</v>
      </c>
      <c r="F51" s="22" t="s">
        <v>19</v>
      </c>
      <c r="G51" s="73" t="s">
        <v>82</v>
      </c>
      <c r="H51" s="74" t="s">
        <v>21</v>
      </c>
      <c r="I51" s="79" t="s">
        <v>83</v>
      </c>
      <c r="J51" s="22" t="s">
        <v>30</v>
      </c>
      <c r="K51" s="58">
        <v>0.53819444444444442</v>
      </c>
      <c r="L51" s="58">
        <v>0.63194444444444442</v>
      </c>
      <c r="M51" s="23">
        <f t="shared" ref="M51" si="9">L51-K51</f>
        <v>9.375E-2</v>
      </c>
      <c r="N51" s="22"/>
      <c r="O51" s="22"/>
    </row>
    <row r="52" spans="2:15" ht="26.25">
      <c r="B52" s="22" t="s">
        <v>84</v>
      </c>
      <c r="C52" s="22" t="s">
        <v>85</v>
      </c>
      <c r="D52" s="24">
        <v>45416</v>
      </c>
      <c r="E52" s="75" t="s">
        <v>18</v>
      </c>
      <c r="F52" s="22" t="s">
        <v>41</v>
      </c>
      <c r="G52" s="73" t="s">
        <v>86</v>
      </c>
      <c r="H52" s="74"/>
      <c r="I52" s="79"/>
      <c r="J52" s="22" t="s">
        <v>53</v>
      </c>
      <c r="K52" s="58">
        <v>0.63541666666666663</v>
      </c>
      <c r="L52" s="58">
        <v>0.77777777777777779</v>
      </c>
      <c r="M52" s="23">
        <f>L52-K52</f>
        <v>0.14236111111111116</v>
      </c>
      <c r="N52" s="22"/>
      <c r="O52" s="22"/>
    </row>
    <row r="53" spans="2:15" ht="26.25">
      <c r="B53" s="22" t="s">
        <v>84</v>
      </c>
      <c r="C53" s="22" t="s">
        <v>85</v>
      </c>
      <c r="D53" s="24">
        <v>45416</v>
      </c>
      <c r="E53" s="75" t="s">
        <v>18</v>
      </c>
      <c r="F53" s="22" t="s">
        <v>87</v>
      </c>
      <c r="G53" s="73" t="s">
        <v>88</v>
      </c>
      <c r="H53" s="74"/>
      <c r="I53" s="79"/>
      <c r="J53" s="22" t="s">
        <v>53</v>
      </c>
      <c r="K53" s="58">
        <v>0.79166666666666663</v>
      </c>
      <c r="L53" s="58">
        <v>0.85416666666666663</v>
      </c>
      <c r="M53" s="23">
        <f>L53-K53</f>
        <v>6.25E-2</v>
      </c>
      <c r="N53" s="22"/>
      <c r="O53" s="22"/>
    </row>
    <row r="54" spans="2:15">
      <c r="B54" s="22" t="s">
        <v>84</v>
      </c>
      <c r="C54" s="22" t="s">
        <v>85</v>
      </c>
      <c r="D54" s="24">
        <v>45417</v>
      </c>
      <c r="E54" s="75" t="s">
        <v>25</v>
      </c>
      <c r="F54" s="22" t="s">
        <v>41</v>
      </c>
      <c r="G54" s="73" t="s">
        <v>86</v>
      </c>
      <c r="H54" s="74"/>
      <c r="I54" s="79"/>
      <c r="J54" s="22" t="s">
        <v>53</v>
      </c>
      <c r="K54" s="58">
        <v>0.59722222222222221</v>
      </c>
      <c r="L54" s="58">
        <v>0.70833333333333337</v>
      </c>
      <c r="M54" s="23">
        <f t="shared" ref="M54" si="10">L54-K54</f>
        <v>0.11111111111111116</v>
      </c>
      <c r="N54" s="22"/>
      <c r="O54" s="22"/>
    </row>
    <row r="55" spans="2:15">
      <c r="B55" s="22" t="s">
        <v>84</v>
      </c>
      <c r="C55" s="22" t="s">
        <v>85</v>
      </c>
      <c r="D55" s="24">
        <v>45417</v>
      </c>
      <c r="E55" s="75" t="s">
        <v>25</v>
      </c>
      <c r="F55" s="22" t="s">
        <v>87</v>
      </c>
      <c r="G55" s="73" t="s">
        <v>88</v>
      </c>
      <c r="H55" s="74"/>
      <c r="I55" s="79"/>
      <c r="J55" s="22" t="s">
        <v>53</v>
      </c>
      <c r="K55" s="58">
        <v>0.79166666666666663</v>
      </c>
      <c r="L55" s="58">
        <v>0.85416666666666663</v>
      </c>
      <c r="M55" s="23">
        <f t="shared" ref="M55" si="11">L55-K55</f>
        <v>6.25E-2</v>
      </c>
      <c r="N55" s="22"/>
      <c r="O55" s="22"/>
    </row>
    <row r="56" spans="2:15">
      <c r="B56" s="22"/>
      <c r="C56" s="22"/>
      <c r="D56" s="44"/>
      <c r="E56" s="27"/>
      <c r="F56" s="22"/>
      <c r="G56" s="22"/>
      <c r="H56" s="6"/>
      <c r="I56" s="45"/>
      <c r="J56" s="22"/>
      <c r="K56" s="23"/>
      <c r="L56" s="23"/>
      <c r="M56" s="23"/>
      <c r="N56" s="22"/>
      <c r="O56" s="22"/>
    </row>
    <row r="57" spans="2:15" s="6" customFormat="1">
      <c r="B57" s="22" t="s">
        <v>89</v>
      </c>
      <c r="C57" s="29" t="s">
        <v>90</v>
      </c>
      <c r="D57" s="7"/>
      <c r="E57" s="9" t="s">
        <v>91</v>
      </c>
      <c r="F57" s="22"/>
      <c r="J57" s="8"/>
      <c r="K57" s="8"/>
    </row>
    <row r="58" spans="2:15">
      <c r="B58" s="22" t="s">
        <v>44</v>
      </c>
      <c r="C58" s="22" t="s">
        <v>95</v>
      </c>
      <c r="E58" s="5" t="s">
        <v>91</v>
      </c>
      <c r="F58" s="22"/>
    </row>
    <row r="59" spans="2:15">
      <c r="B59" s="22" t="s">
        <v>96</v>
      </c>
      <c r="C59" s="14" t="s">
        <v>97</v>
      </c>
      <c r="D59" s="56"/>
      <c r="E59" s="46" t="s">
        <v>91</v>
      </c>
      <c r="F59" s="14"/>
      <c r="G59" s="14"/>
      <c r="H59" s="14"/>
      <c r="I59" s="39"/>
      <c r="K59" s="28"/>
      <c r="L59" s="57"/>
      <c r="M59" s="57"/>
    </row>
    <row r="60" spans="2:15">
      <c r="B60" s="22" t="s">
        <v>98</v>
      </c>
      <c r="C60" s="14" t="s">
        <v>99</v>
      </c>
      <c r="E60" s="5" t="s">
        <v>91</v>
      </c>
    </row>
    <row r="61" spans="2:15">
      <c r="B61" s="22"/>
      <c r="C61" s="14"/>
    </row>
    <row r="62" spans="2:15" s="43" customFormat="1">
      <c r="B62" s="51" t="s">
        <v>102</v>
      </c>
      <c r="C62" s="51" t="s">
        <v>103</v>
      </c>
      <c r="D62" s="44"/>
      <c r="E62" s="5" t="s">
        <v>94</v>
      </c>
      <c r="F62" s="22"/>
      <c r="I62" s="50"/>
      <c r="J62" s="46"/>
      <c r="K62" s="47"/>
      <c r="L62" s="48"/>
      <c r="M62" s="49"/>
    </row>
    <row r="63" spans="2:15">
      <c r="B63" s="52"/>
    </row>
    <row r="64" spans="2:15">
      <c r="B64" s="52"/>
    </row>
    <row r="65" spans="2:2">
      <c r="B65" s="52"/>
    </row>
    <row r="66" spans="2:2">
      <c r="B66" s="52"/>
    </row>
    <row r="67" spans="2:2">
      <c r="B67" s="52"/>
    </row>
    <row r="68" spans="2:2">
      <c r="B68" s="52"/>
    </row>
    <row r="69" spans="2:2">
      <c r="B69" s="52"/>
    </row>
    <row r="70" spans="2:2">
      <c r="B70" s="53"/>
    </row>
  </sheetData>
  <sheetProtection insertRows="0" sort="0" autoFilter="0"/>
  <mergeCells count="3">
    <mergeCell ref="K6:M6"/>
    <mergeCell ref="N6:O6"/>
    <mergeCell ref="A2:I2"/>
  </mergeCells>
  <phoneticPr fontId="16" type="noConversion"/>
  <dataValidations disablePrompts="1" count="6">
    <dataValidation allowBlank="1" showErrorMessage="1" error="Incorrect value or field empty - please select from the list" prompt="Please select from the list - field cannot be empty" sqref="N22 N33 N8:N14 N26 N30 I8:I15 K30 N48:N56 N36:N41 I22:I61" xr:uid="{B6245629-6663-4841-B4A3-F404C658C4BA}"/>
    <dataValidation type="time" showInputMessage="1" showErrorMessage="1" errorTitle="Invalid format" error="Please enter the correct time format (hh:mm or hh:mm:ss)" prompt="Please enter the start time of your broadcast (hh:mm)" sqref="K22:K23 K8:K9 K12:K15 N30 K26:K31 N42:N47 K33:K61" xr:uid="{453C3741-6E7E-4E57-86ED-51AE73D4A899}">
      <formula1>0</formula1>
      <formula2>0.999305555555556</formula2>
    </dataValidation>
    <dataValidation type="time" showInputMessage="1" showErrorMessage="1" errorTitle="Invalid format" error="Please enter the correct time format (hh:mm or hh:mm:ss)" prompt="Please enter the end time of your broadcast (hh:mm)" sqref="L22:L23 L9 L13:L15 O30 L26:L31 O42:O47 L33:L61" xr:uid="{E654DBCA-E833-4C0C-A414-37E4FE940C66}">
      <formula1>0</formula1>
      <formula2>0.999305555555556</formula2>
    </dataValidation>
    <dataValidation showErrorMessage="1" errorTitle="Invalid format" error="Please enter the correct time format (hh:mm or hh:mm:ss)" prompt="Please enter the start time of your broadcast (hh:mm)" sqref="G12:H15 I8:I15 G22:H41 F8:H9 F42:H62 I22:I62 F12:F41 J8:J61" xr:uid="{605F97E8-F1E0-46A4-91AA-298A5A40E91D}"/>
    <dataValidation type="list" allowBlank="1" showInputMessage="1" showErrorMessage="1" sqref="F8:H9 G12:H15 I8:I15 G22:H41 I22:I61 F42:H61 F12:F41" xr:uid="{812B0A6B-792C-4F24-890D-EE3D53E7FDF8}">
      <formula1>#REF!</formula1>
    </dataValidation>
    <dataValidation showInputMessage="1" showErrorMessage="1" errorTitle="Invalid format" error="Please enter the correct time format (hh:mm or hh:mm:ss)" sqref="M8:M62" xr:uid="{84CDE461-50DF-4FFC-BE99-D8CA5148FDF2}"/>
  </dataValidations>
  <hyperlinks>
    <hyperlink ref="I8" r:id="rId1" xr:uid="{F250C812-AD20-4BC5-B9D2-028BDC555246}"/>
    <hyperlink ref="I9" r:id="rId2" xr:uid="{FEF3C9C8-2918-41CE-8380-704AD91A1FCF}"/>
    <hyperlink ref="I50" r:id="rId3" xr:uid="{00000000-0004-0000-0000-000000000000}"/>
    <hyperlink ref="I51" r:id="rId4" xr:uid="{00000000-0004-0000-0000-000001000000}"/>
  </hyperlinks>
  <printOptions horizontalCentered="1"/>
  <pageMargins left="0.11811023622047245" right="0.11811023622047245" top="0.74803149606299213" bottom="0.74803149606299213" header="0.31496062992125984" footer="0.31496062992125984"/>
  <pageSetup paperSize="9" scale="42" orientation="landscape" r:id="rId5"/>
  <headerFooter>
    <oddFooter>&amp;LCreated on 25 May 2023 at 11:41 UTC &amp;RPage &amp;P of &amp;N</oddFooter>
  </headerFooter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EEEB4-EFB2-46E8-B810-251190E62BAB}">
  <dimension ref="B1:Q40"/>
  <sheetViews>
    <sheetView topLeftCell="G1" workbookViewId="0">
      <selection activeCell="M1" sqref="M1:Q3"/>
    </sheetView>
  </sheetViews>
  <sheetFormatPr defaultColWidth="8.7109375" defaultRowHeight="15"/>
  <cols>
    <col min="1" max="1" width="8.7109375" style="59"/>
    <col min="2" max="2" width="27.28515625" style="59" customWidth="1"/>
    <col min="3" max="3" width="18.85546875" style="59" bestFit="1" customWidth="1"/>
    <col min="4" max="4" width="15.7109375" style="59" bestFit="1" customWidth="1"/>
    <col min="5" max="6" width="8.7109375" style="59"/>
    <col min="7" max="7" width="15.140625" style="59" customWidth="1"/>
    <col min="8" max="8" width="13.140625" style="59" customWidth="1"/>
    <col min="9" max="12" width="8.7109375" style="59"/>
    <col min="13" max="13" width="49.7109375" style="59" bestFit="1" customWidth="1"/>
    <col min="14" max="14" width="14.28515625" style="59" bestFit="1" customWidth="1"/>
    <col min="15" max="16384" width="8.7109375" style="59"/>
  </cols>
  <sheetData>
    <row r="1" spans="2:17" ht="25.5">
      <c r="M1" s="68" t="s">
        <v>6</v>
      </c>
      <c r="N1" s="69" t="s">
        <v>111</v>
      </c>
      <c r="O1" s="69" t="s">
        <v>112</v>
      </c>
      <c r="P1" s="67" t="s">
        <v>113</v>
      </c>
      <c r="Q1" s="67" t="s">
        <v>114</v>
      </c>
    </row>
    <row r="2" spans="2:17">
      <c r="B2" s="59" t="s">
        <v>19</v>
      </c>
      <c r="D2" s="59" t="s">
        <v>41</v>
      </c>
      <c r="F2" s="59" t="s">
        <v>23</v>
      </c>
      <c r="G2" s="59" t="s">
        <v>30</v>
      </c>
      <c r="H2" s="59" t="s">
        <v>30</v>
      </c>
      <c r="M2" s="66" t="s">
        <v>18</v>
      </c>
      <c r="N2" s="65">
        <v>0.59375</v>
      </c>
      <c r="O2" s="65">
        <v>0.73611111111111116</v>
      </c>
      <c r="P2" s="64" t="s">
        <v>115</v>
      </c>
      <c r="Q2" s="59">
        <v>1</v>
      </c>
    </row>
    <row r="3" spans="2:17">
      <c r="B3" s="59" t="s">
        <v>66</v>
      </c>
      <c r="D3" s="59" t="s">
        <v>34</v>
      </c>
      <c r="F3" s="59" t="s">
        <v>36</v>
      </c>
      <c r="G3" s="59" t="s">
        <v>116</v>
      </c>
      <c r="H3" s="59" t="s">
        <v>24</v>
      </c>
      <c r="M3" s="66" t="s">
        <v>25</v>
      </c>
      <c r="N3" s="65">
        <v>0.53472222222222221</v>
      </c>
      <c r="O3" s="65">
        <v>0.63541666666666663</v>
      </c>
      <c r="P3" s="64" t="s">
        <v>117</v>
      </c>
      <c r="Q3" s="59">
        <v>1</v>
      </c>
    </row>
    <row r="4" spans="2:17">
      <c r="B4" s="59" t="s">
        <v>87</v>
      </c>
      <c r="D4" s="59" t="s">
        <v>21</v>
      </c>
      <c r="G4" s="59" t="s">
        <v>118</v>
      </c>
      <c r="H4" s="59" t="s">
        <v>37</v>
      </c>
      <c r="M4" s="64"/>
      <c r="N4" s="65"/>
      <c r="O4" s="65"/>
      <c r="P4" s="64"/>
    </row>
    <row r="5" spans="2:17">
      <c r="B5" s="59" t="s">
        <v>119</v>
      </c>
      <c r="D5" s="59" t="s">
        <v>120</v>
      </c>
      <c r="G5" s="59" t="s">
        <v>121</v>
      </c>
      <c r="H5" s="59" t="s">
        <v>43</v>
      </c>
      <c r="I5" s="62"/>
      <c r="J5" s="62"/>
      <c r="K5" s="60"/>
      <c r="M5" s="61"/>
      <c r="N5" s="60"/>
    </row>
    <row r="6" spans="2:17">
      <c r="G6" s="59" t="s">
        <v>53</v>
      </c>
      <c r="H6" s="59" t="s">
        <v>53</v>
      </c>
      <c r="I6" s="62"/>
      <c r="J6" s="62"/>
      <c r="K6" s="63"/>
      <c r="M6" s="70"/>
      <c r="N6" s="63"/>
    </row>
    <row r="7" spans="2:17">
      <c r="I7" s="62"/>
      <c r="J7" s="62"/>
      <c r="K7" s="63"/>
      <c r="M7" s="70"/>
      <c r="N7" s="63"/>
    </row>
    <row r="8" spans="2:17">
      <c r="I8" s="62"/>
      <c r="J8" s="62"/>
      <c r="K8" s="63"/>
      <c r="M8" s="71"/>
      <c r="N8" s="63"/>
    </row>
    <row r="9" spans="2:17">
      <c r="I9" s="62"/>
      <c r="J9" s="62"/>
      <c r="K9" s="63"/>
      <c r="M9" s="70"/>
      <c r="N9" s="63"/>
    </row>
    <row r="10" spans="2:17">
      <c r="I10" s="62"/>
      <c r="J10" s="62"/>
      <c r="K10" s="63"/>
      <c r="M10" s="70"/>
      <c r="N10" s="63"/>
    </row>
    <row r="11" spans="2:17">
      <c r="I11" s="62"/>
      <c r="J11" s="62"/>
      <c r="K11" s="63"/>
      <c r="M11" s="70"/>
      <c r="N11" s="63"/>
    </row>
    <row r="12" spans="2:17">
      <c r="I12" s="62"/>
      <c r="J12" s="62"/>
      <c r="K12" s="63"/>
      <c r="M12" s="70"/>
      <c r="N12" s="63"/>
    </row>
    <row r="13" spans="2:17">
      <c r="I13" s="62"/>
      <c r="J13" s="62"/>
      <c r="K13" s="63"/>
      <c r="M13" s="70"/>
      <c r="N13" s="63"/>
    </row>
    <row r="14" spans="2:17" ht="38.25">
      <c r="I14" s="69" t="s">
        <v>111</v>
      </c>
      <c r="J14" s="69" t="s">
        <v>112</v>
      </c>
      <c r="K14" s="67" t="s">
        <v>113</v>
      </c>
      <c r="L14" s="67" t="s">
        <v>114</v>
      </c>
      <c r="M14" s="68" t="s">
        <v>6</v>
      </c>
      <c r="N14" s="67" t="s">
        <v>122</v>
      </c>
    </row>
    <row r="15" spans="2:17">
      <c r="I15" s="65">
        <v>0.59375</v>
      </c>
      <c r="J15" s="65">
        <v>0.73611111111111116</v>
      </c>
      <c r="K15" s="64" t="s">
        <v>115</v>
      </c>
      <c r="M15" s="66" t="s">
        <v>18</v>
      </c>
      <c r="N15" s="63"/>
    </row>
    <row r="16" spans="2:17">
      <c r="B16" s="59" t="s">
        <v>89</v>
      </c>
      <c r="C16" s="59" t="s">
        <v>116</v>
      </c>
      <c r="I16" s="65">
        <v>0.53472222222222221</v>
      </c>
      <c r="J16" s="65">
        <v>0.63541666666666663</v>
      </c>
      <c r="K16" s="64" t="s">
        <v>117</v>
      </c>
      <c r="M16" s="66" t="s">
        <v>25</v>
      </c>
      <c r="N16" s="60"/>
    </row>
    <row r="17" spans="2:14">
      <c r="B17" s="59" t="s">
        <v>16</v>
      </c>
      <c r="C17" s="59" t="s">
        <v>116</v>
      </c>
      <c r="I17" s="65"/>
      <c r="J17" s="65"/>
      <c r="K17" s="64"/>
      <c r="M17" s="64"/>
      <c r="N17" s="63"/>
    </row>
    <row r="18" spans="2:14">
      <c r="B18" s="59" t="s">
        <v>27</v>
      </c>
      <c r="C18" s="59" t="s">
        <v>118</v>
      </c>
      <c r="I18" s="62"/>
      <c r="J18" s="62"/>
      <c r="K18" s="60"/>
      <c r="M18" s="61"/>
      <c r="N18" s="60"/>
    </row>
    <row r="19" spans="2:14">
      <c r="B19" s="59" t="s">
        <v>102</v>
      </c>
      <c r="C19" s="59" t="s">
        <v>116</v>
      </c>
    </row>
    <row r="20" spans="2:14">
      <c r="B20" s="59" t="s">
        <v>31</v>
      </c>
      <c r="C20" s="59" t="s">
        <v>118</v>
      </c>
    </row>
    <row r="21" spans="2:14">
      <c r="B21" s="59" t="s">
        <v>38</v>
      </c>
      <c r="C21" s="59" t="s">
        <v>118</v>
      </c>
    </row>
    <row r="22" spans="2:14">
      <c r="B22" s="59" t="s">
        <v>96</v>
      </c>
      <c r="C22" s="59" t="s">
        <v>116</v>
      </c>
    </row>
    <row r="23" spans="2:14">
      <c r="B23" s="59" t="s">
        <v>44</v>
      </c>
      <c r="C23" s="59" t="s">
        <v>116</v>
      </c>
    </row>
    <row r="24" spans="2:14">
      <c r="B24" s="59" t="s">
        <v>104</v>
      </c>
      <c r="C24" s="59" t="s">
        <v>116</v>
      </c>
    </row>
    <row r="25" spans="2:14">
      <c r="B25" s="59" t="s">
        <v>47</v>
      </c>
      <c r="C25" s="59" t="s">
        <v>123</v>
      </c>
    </row>
    <row r="26" spans="2:14">
      <c r="B26" s="59" t="s">
        <v>50</v>
      </c>
      <c r="C26" s="59" t="s">
        <v>53</v>
      </c>
    </row>
    <row r="27" spans="2:14">
      <c r="B27" s="59" t="s">
        <v>124</v>
      </c>
      <c r="C27" s="59" t="s">
        <v>116</v>
      </c>
    </row>
    <row r="28" spans="2:14">
      <c r="B28" s="59" t="s">
        <v>57</v>
      </c>
      <c r="C28" s="59" t="s">
        <v>116</v>
      </c>
    </row>
    <row r="29" spans="2:14">
      <c r="B29" s="59" t="s">
        <v>106</v>
      </c>
      <c r="C29" s="59" t="s">
        <v>116</v>
      </c>
    </row>
    <row r="30" spans="2:14">
      <c r="B30" s="59" t="s">
        <v>98</v>
      </c>
      <c r="C30" s="59" t="s">
        <v>116</v>
      </c>
    </row>
    <row r="31" spans="2:14">
      <c r="B31" s="59" t="s">
        <v>60</v>
      </c>
      <c r="C31" s="59" t="s">
        <v>53</v>
      </c>
    </row>
    <row r="32" spans="2:14">
      <c r="B32" s="59" t="s">
        <v>108</v>
      </c>
      <c r="C32" s="59" t="s">
        <v>118</v>
      </c>
    </row>
    <row r="33" spans="2:3">
      <c r="B33" s="59" t="s">
        <v>68</v>
      </c>
      <c r="C33" s="59" t="s">
        <v>116</v>
      </c>
    </row>
    <row r="34" spans="2:3">
      <c r="B34" s="59" t="s">
        <v>72</v>
      </c>
      <c r="C34" s="59" t="s">
        <v>116</v>
      </c>
    </row>
    <row r="35" spans="2:3">
      <c r="B35" s="59" t="s">
        <v>100</v>
      </c>
      <c r="C35" s="59" t="s">
        <v>116</v>
      </c>
    </row>
    <row r="36" spans="2:3">
      <c r="B36" s="59" t="s">
        <v>109</v>
      </c>
      <c r="C36" s="59" t="s">
        <v>116</v>
      </c>
    </row>
    <row r="37" spans="2:3">
      <c r="B37" s="59" t="s">
        <v>92</v>
      </c>
      <c r="C37" s="59" t="s">
        <v>116</v>
      </c>
    </row>
    <row r="38" spans="2:3">
      <c r="B38" s="59" t="s">
        <v>76</v>
      </c>
      <c r="C38" s="59" t="s">
        <v>118</v>
      </c>
    </row>
    <row r="39" spans="2:3">
      <c r="B39" s="59" t="s">
        <v>80</v>
      </c>
      <c r="C39" s="59" t="s">
        <v>118</v>
      </c>
    </row>
    <row r="40" spans="2:3">
      <c r="B40" s="59" t="s">
        <v>84</v>
      </c>
      <c r="C40" s="59" t="s">
        <v>53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5CABC278B46A4CA0ADFE3EB5E8CF90" ma:contentTypeVersion="6" ma:contentTypeDescription="Crée un document." ma:contentTypeScope="" ma:versionID="93f3cf89bcd8bd49a982d9686eb47524">
  <xsd:schema xmlns:xsd="http://www.w3.org/2001/XMLSchema" xmlns:xs="http://www.w3.org/2001/XMLSchema" xmlns:p="http://schemas.microsoft.com/office/2006/metadata/properties" xmlns:ns2="80437eaf-e44f-4e5e-a87d-7e22784c4b1f" xmlns:ns3="97b674a0-70a6-4b09-a94c-5c7b0d5b899f" targetNamespace="http://schemas.microsoft.com/office/2006/metadata/properties" ma:root="true" ma:fieldsID="3b1cf2a2802007a14fce815d8eb9b412" ns2:_="" ns3:_="">
    <xsd:import namespace="80437eaf-e44f-4e5e-a87d-7e22784c4b1f"/>
    <xsd:import namespace="97b674a0-70a6-4b09-a94c-5c7b0d5b89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437eaf-e44f-4e5e-a87d-7e22784c4b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b674a0-70a6-4b09-a94c-5c7b0d5b899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CB2D35-C5B5-403A-ACE3-EAE800FFEC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437eaf-e44f-4e5e-a87d-7e22784c4b1f"/>
    <ds:schemaRef ds:uri="97b674a0-70a6-4b09-a94c-5c7b0d5b89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DEFAE8F-7047-4254-BADD-515DB540193A}">
  <ds:schemaRefs>
    <ds:schemaRef ds:uri="http://purl.org/dc/terms/"/>
    <ds:schemaRef ds:uri="97b674a0-70a6-4b09-a94c-5c7b0d5b899f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2006/metadata/properties"/>
    <ds:schemaRef ds:uri="80437eaf-e44f-4e5e-a87d-7e22784c4b1f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75B7630-B5FD-46FC-B183-D1AEE849E6B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6</vt:i4>
      </vt:variant>
    </vt:vector>
  </HeadingPairs>
  <TitlesOfParts>
    <vt:vector size="8" baseType="lpstr">
      <vt:lpstr>Women</vt:lpstr>
      <vt:lpstr>Sheet2</vt:lpstr>
      <vt:lpstr>BASE_TX_MEN</vt:lpstr>
      <vt:lpstr>BASE_TX_WOMEN</vt:lpstr>
      <vt:lpstr>Sheet2!Feed</vt:lpstr>
      <vt:lpstr>Sheet2!geoblock</vt:lpstr>
      <vt:lpstr>List_countries</vt:lpstr>
      <vt:lpstr>Sheet2!Time_Zone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Caltabiano, Nathalie</dc:creator>
  <cp:keywords/>
  <dc:description/>
  <cp:lastModifiedBy>Caltabiano, Nathalie</cp:lastModifiedBy>
  <cp:revision/>
  <dcterms:created xsi:type="dcterms:W3CDTF">2023-07-26T11:41:38Z</dcterms:created>
  <dcterms:modified xsi:type="dcterms:W3CDTF">2024-04-24T08:30:02Z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cdc86bc-e399-441c-ac06-c514d479b5d4_Enabled">
    <vt:lpwstr>true</vt:lpwstr>
  </property>
  <property fmtid="{D5CDD505-2E9C-101B-9397-08002B2CF9AE}" pid="3" name="MSIP_Label_6cdc86bc-e399-441c-ac06-c514d479b5d4_SetDate">
    <vt:lpwstr>2023-07-26T12:10:05Z</vt:lpwstr>
  </property>
  <property fmtid="{D5CDD505-2E9C-101B-9397-08002B2CF9AE}" pid="4" name="MSIP_Label_6cdc86bc-e399-441c-ac06-c514d479b5d4_Method">
    <vt:lpwstr>Standard</vt:lpwstr>
  </property>
  <property fmtid="{D5CDD505-2E9C-101B-9397-08002B2CF9AE}" pid="5" name="MSIP_Label_6cdc86bc-e399-441c-ac06-c514d479b5d4_Name">
    <vt:lpwstr>Restricted with header</vt:lpwstr>
  </property>
  <property fmtid="{D5CDD505-2E9C-101B-9397-08002B2CF9AE}" pid="6" name="MSIP_Label_6cdc86bc-e399-441c-ac06-c514d479b5d4_SiteId">
    <vt:lpwstr>b83fb3e5-147a-4ba5-9a49-adbdbd20fab1</vt:lpwstr>
  </property>
  <property fmtid="{D5CDD505-2E9C-101B-9397-08002B2CF9AE}" pid="7" name="MSIP_Label_6cdc86bc-e399-441c-ac06-c514d479b5d4_ActionId">
    <vt:lpwstr>d6adfbde-ed96-48ab-9009-0c44349bfa53</vt:lpwstr>
  </property>
  <property fmtid="{D5CDD505-2E9C-101B-9397-08002B2CF9AE}" pid="8" name="MSIP_Label_6cdc86bc-e399-441c-ac06-c514d479b5d4_ContentBits">
    <vt:lpwstr>0</vt:lpwstr>
  </property>
  <property fmtid="{D5CDD505-2E9C-101B-9397-08002B2CF9AE}" pid="9" name="ContentTypeId">
    <vt:lpwstr>0x0101001E5CABC278B46A4CA0ADFE3EB5E8CF90</vt:lpwstr>
  </property>
</Properties>
</file>